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spodjela" sheetId="1" state="visible" r:id="rId3"/>
    <sheet name="Sažetak" sheetId="2" state="visible" r:id="rId4"/>
    <sheet name="Popisi vježbe" sheetId="3" state="visible" r:id="rId5"/>
    <sheet name="Popisi seminari" sheetId="4" state="visible" r:id="rId6"/>
  </sheets>
  <definedNames>
    <definedName function="false" hidden="true" localSheetId="0" name="_xlnm._FilterDatabase" vbProcedure="false">Raspodjela!$A$1:$E$105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<sst xmlns="http://schemas.openxmlformats.org/spreadsheetml/2006/main" count="857" uniqueCount="232">
  <si>
    <t xml:space="preserve">Prezime studenta</t>
  </si>
  <si>
    <t xml:space="preserve">Ime studenta</t>
  </si>
  <si>
    <t xml:space="preserve">Vježbovna skupina</t>
  </si>
  <si>
    <t xml:space="preserve">Seminarska skupina</t>
  </si>
  <si>
    <t xml:space="preserve">Napomena</t>
  </si>
  <si>
    <t xml:space="preserve">Aljinović</t>
  </si>
  <si>
    <t xml:space="preserve">Megi</t>
  </si>
  <si>
    <t xml:space="preserve">V1</t>
  </si>
  <si>
    <t xml:space="preserve">S1</t>
  </si>
  <si>
    <t xml:space="preserve">Bajić</t>
  </si>
  <si>
    <t xml:space="preserve">Mia Marija</t>
  </si>
  <si>
    <t xml:space="preserve">Bajramagić</t>
  </si>
  <si>
    <t xml:space="preserve">Mia</t>
  </si>
  <si>
    <t xml:space="preserve">Bakotić</t>
  </si>
  <si>
    <t xml:space="preserve">Dorotea</t>
  </si>
  <si>
    <t xml:space="preserve">student nije obvezan pohađati vježbe</t>
  </si>
  <si>
    <t xml:space="preserve">Baković</t>
  </si>
  <si>
    <t xml:space="preserve">Nina</t>
  </si>
  <si>
    <t xml:space="preserve">Barišić</t>
  </si>
  <si>
    <t xml:space="preserve">Batarelo</t>
  </si>
  <si>
    <t xml:space="preserve">Magdalena</t>
  </si>
  <si>
    <t xml:space="preserve">Bilota</t>
  </si>
  <si>
    <t xml:space="preserve">Manuela</t>
  </si>
  <si>
    <t xml:space="preserve">Birin</t>
  </si>
  <si>
    <t xml:space="preserve">Kristina</t>
  </si>
  <si>
    <t xml:space="preserve">Bočina</t>
  </si>
  <si>
    <t xml:space="preserve">Marta</t>
  </si>
  <si>
    <t xml:space="preserve">Bošković</t>
  </si>
  <si>
    <t xml:space="preserve">Petra</t>
  </si>
  <si>
    <t xml:space="preserve">Bračulj</t>
  </si>
  <si>
    <t xml:space="preserve">Hanna</t>
  </si>
  <si>
    <t xml:space="preserve">Bulat</t>
  </si>
  <si>
    <t xml:space="preserve">Korina Matea</t>
  </si>
  <si>
    <t xml:space="preserve">V2</t>
  </si>
  <si>
    <t xml:space="preserve">Buljan</t>
  </si>
  <si>
    <t xml:space="preserve">Ivana</t>
  </si>
  <si>
    <t xml:space="preserve">S2</t>
  </si>
  <si>
    <t xml:space="preserve">Burić</t>
  </si>
  <si>
    <t xml:space="preserve">Antonio</t>
  </si>
  <si>
    <t xml:space="preserve">Cenci</t>
  </si>
  <si>
    <t xml:space="preserve">Violetta</t>
  </si>
  <si>
    <t xml:space="preserve">Cvitković</t>
  </si>
  <si>
    <t xml:space="preserve">Beata</t>
  </si>
  <si>
    <t xml:space="preserve">Čotić Franić</t>
  </si>
  <si>
    <t xml:space="preserve">Iva Rahela</t>
  </si>
  <si>
    <t xml:space="preserve">Čulić</t>
  </si>
  <si>
    <t xml:space="preserve">Jelena</t>
  </si>
  <si>
    <t xml:space="preserve">Dimzov</t>
  </si>
  <si>
    <t xml:space="preserve">Damjan</t>
  </si>
  <si>
    <t xml:space="preserve">Dukić</t>
  </si>
  <si>
    <t xml:space="preserve">Andro</t>
  </si>
  <si>
    <t xml:space="preserve">Đurić</t>
  </si>
  <si>
    <t xml:space="preserve">Marjeta</t>
  </si>
  <si>
    <t xml:space="preserve">Erceg</t>
  </si>
  <si>
    <t xml:space="preserve">Hana</t>
  </si>
  <si>
    <t xml:space="preserve">Furjanić</t>
  </si>
  <si>
    <t xml:space="preserve">Ana</t>
  </si>
  <si>
    <t xml:space="preserve">S3</t>
  </si>
  <si>
    <t xml:space="preserve">Gašpić</t>
  </si>
  <si>
    <t xml:space="preserve">Lucija</t>
  </si>
  <si>
    <t xml:space="preserve">Gekić</t>
  </si>
  <si>
    <t xml:space="preserve">Max</t>
  </si>
  <si>
    <t xml:space="preserve">Gijevski</t>
  </si>
  <si>
    <t xml:space="preserve">V3</t>
  </si>
  <si>
    <t xml:space="preserve">Gotovac</t>
  </si>
  <si>
    <t xml:space="preserve">Leona</t>
  </si>
  <si>
    <t xml:space="preserve">Grančić</t>
  </si>
  <si>
    <t xml:space="preserve">Anastazia</t>
  </si>
  <si>
    <t xml:space="preserve">Grgić</t>
  </si>
  <si>
    <t xml:space="preserve">Mladen</t>
  </si>
  <si>
    <t xml:space="preserve">Gudelj</t>
  </si>
  <si>
    <t xml:space="preserve">Ivan</t>
  </si>
  <si>
    <t xml:space="preserve">Gulan</t>
  </si>
  <si>
    <t xml:space="preserve">Luka</t>
  </si>
  <si>
    <t xml:space="preserve">Jakovac</t>
  </si>
  <si>
    <t xml:space="preserve">Tea</t>
  </si>
  <si>
    <t xml:space="preserve">Jerković</t>
  </si>
  <si>
    <t xml:space="preserve">Dora</t>
  </si>
  <si>
    <t xml:space="preserve">Jović</t>
  </si>
  <si>
    <t xml:space="preserve">Tea Tomislava</t>
  </si>
  <si>
    <t xml:space="preserve">Jukić</t>
  </si>
  <si>
    <t xml:space="preserve">Antea</t>
  </si>
  <si>
    <t xml:space="preserve">Jurić</t>
  </si>
  <si>
    <t xml:space="preserve">Jurković</t>
  </si>
  <si>
    <t xml:space="preserve">Antonijo</t>
  </si>
  <si>
    <t xml:space="preserve">Karin</t>
  </si>
  <si>
    <t xml:space="preserve">Mario</t>
  </si>
  <si>
    <t xml:space="preserve">Kerum</t>
  </si>
  <si>
    <t xml:space="preserve">Ante</t>
  </si>
  <si>
    <t xml:space="preserve">V4</t>
  </si>
  <si>
    <t xml:space="preserve">Kljaković Gašpić</t>
  </si>
  <si>
    <t xml:space="preserve">Karla</t>
  </si>
  <si>
    <t xml:space="preserve">Kodelja</t>
  </si>
  <si>
    <t xml:space="preserve">Noemi</t>
  </si>
  <si>
    <t xml:space="preserve">Kožica</t>
  </si>
  <si>
    <t xml:space="preserve">Anamarija</t>
  </si>
  <si>
    <t xml:space="preserve">Krešić</t>
  </si>
  <si>
    <t xml:space="preserve">Kiara</t>
  </si>
  <si>
    <t xml:space="preserve">Krivić</t>
  </si>
  <si>
    <t xml:space="preserve">Martina</t>
  </si>
  <si>
    <t xml:space="preserve">Kurtić</t>
  </si>
  <si>
    <t xml:space="preserve">Ena</t>
  </si>
  <si>
    <t xml:space="preserve">Kustura</t>
  </si>
  <si>
    <t xml:space="preserve">Laura</t>
  </si>
  <si>
    <t xml:space="preserve">Ladan</t>
  </si>
  <si>
    <t xml:space="preserve">Paula</t>
  </si>
  <si>
    <t xml:space="preserve">Landeka</t>
  </si>
  <si>
    <t xml:space="preserve">Lana</t>
  </si>
  <si>
    <t xml:space="preserve">Lažeta</t>
  </si>
  <si>
    <t xml:space="preserve">Iva</t>
  </si>
  <si>
    <t xml:space="preserve">Leko</t>
  </si>
  <si>
    <t xml:space="preserve">Klara</t>
  </si>
  <si>
    <t xml:space="preserve">Lončar</t>
  </si>
  <si>
    <t xml:space="preserve">Stela</t>
  </si>
  <si>
    <t xml:space="preserve">V5</t>
  </si>
  <si>
    <t xml:space="preserve">Lovrić</t>
  </si>
  <si>
    <t xml:space="preserve">Duje Ivan</t>
  </si>
  <si>
    <t xml:space="preserve">Majić</t>
  </si>
  <si>
    <t xml:space="preserve">Ružica</t>
  </si>
  <si>
    <t xml:space="preserve">Marijačić</t>
  </si>
  <si>
    <t xml:space="preserve">Marković</t>
  </si>
  <si>
    <t xml:space="preserve">Martinović</t>
  </si>
  <si>
    <t xml:space="preserve">Rino</t>
  </si>
  <si>
    <t xml:space="preserve">Matas</t>
  </si>
  <si>
    <t xml:space="preserve">Filip</t>
  </si>
  <si>
    <t xml:space="preserve">Mateljan</t>
  </si>
  <si>
    <t xml:space="preserve">Josip</t>
  </si>
  <si>
    <t xml:space="preserve">Matić</t>
  </si>
  <si>
    <t xml:space="preserve">Ani</t>
  </si>
  <si>
    <t xml:space="preserve">Matijašević</t>
  </si>
  <si>
    <t xml:space="preserve">Matković</t>
  </si>
  <si>
    <t xml:space="preserve">Meri</t>
  </si>
  <si>
    <t xml:space="preserve">V6</t>
  </si>
  <si>
    <t xml:space="preserve">Matutinović</t>
  </si>
  <si>
    <t xml:space="preserve">Medić</t>
  </si>
  <si>
    <t xml:space="preserve">Mesar</t>
  </si>
  <si>
    <t xml:space="preserve">Milardović</t>
  </si>
  <si>
    <t xml:space="preserve">Mišić</t>
  </si>
  <si>
    <t xml:space="preserve">Andrija</t>
  </si>
  <si>
    <t xml:space="preserve">Munivrana</t>
  </si>
  <si>
    <t xml:space="preserve">Leamaria</t>
  </si>
  <si>
    <t xml:space="preserve">Nižić</t>
  </si>
  <si>
    <t xml:space="preserve">Ivona</t>
  </si>
  <si>
    <t xml:space="preserve">Omrčen</t>
  </si>
  <si>
    <t xml:space="preserve">Oreč</t>
  </si>
  <si>
    <t xml:space="preserve">Parčina</t>
  </si>
  <si>
    <t xml:space="preserve">Helena</t>
  </si>
  <si>
    <t xml:space="preserve">Perić</t>
  </si>
  <si>
    <t xml:space="preserve">Maja</t>
  </si>
  <si>
    <t xml:space="preserve">Pervan</t>
  </si>
  <si>
    <t xml:space="preserve">Sara</t>
  </si>
  <si>
    <t xml:space="preserve">V7</t>
  </si>
  <si>
    <t xml:space="preserve">Petković</t>
  </si>
  <si>
    <t xml:space="preserve">Brigita</t>
  </si>
  <si>
    <t xml:space="preserve">Prokš</t>
  </si>
  <si>
    <t xml:space="preserve">Puljić</t>
  </si>
  <si>
    <t xml:space="preserve">Sunčica</t>
  </si>
  <si>
    <t xml:space="preserve">Radić</t>
  </si>
  <si>
    <t xml:space="preserve">Radiković</t>
  </si>
  <si>
    <t xml:space="preserve">Mirta</t>
  </si>
  <si>
    <t xml:space="preserve">Reljanović</t>
  </si>
  <si>
    <t xml:space="preserve">Katija</t>
  </si>
  <si>
    <t xml:space="preserve">Ribić</t>
  </si>
  <si>
    <t xml:space="preserve">Simona</t>
  </si>
  <si>
    <t xml:space="preserve">Sente</t>
  </si>
  <si>
    <t xml:space="preserve">Lada</t>
  </si>
  <si>
    <t xml:space="preserve">Stipanović</t>
  </si>
  <si>
    <t xml:space="preserve">Šare</t>
  </si>
  <si>
    <t xml:space="preserve">Šarić</t>
  </si>
  <si>
    <t xml:space="preserve">Toma</t>
  </si>
  <si>
    <t xml:space="preserve">Šeparović</t>
  </si>
  <si>
    <t xml:space="preserve">V8</t>
  </si>
  <si>
    <t xml:space="preserve">Šerić</t>
  </si>
  <si>
    <t xml:space="preserve">Šimić</t>
  </si>
  <si>
    <t xml:space="preserve">Jana</t>
  </si>
  <si>
    <t xml:space="preserve">Škorić</t>
  </si>
  <si>
    <t xml:space="preserve">Nika</t>
  </si>
  <si>
    <t xml:space="preserve">Štrljić</t>
  </si>
  <si>
    <t xml:space="preserve">Maroje</t>
  </si>
  <si>
    <t xml:space="preserve">Šuljak</t>
  </si>
  <si>
    <t xml:space="preserve">Matea</t>
  </si>
  <si>
    <t xml:space="preserve">Šutić</t>
  </si>
  <si>
    <t xml:space="preserve">Lara</t>
  </si>
  <si>
    <t xml:space="preserve">Tadić</t>
  </si>
  <si>
    <t xml:space="preserve">Talajić</t>
  </si>
  <si>
    <t xml:space="preserve">Natali</t>
  </si>
  <si>
    <t xml:space="preserve">Tanfara</t>
  </si>
  <si>
    <t xml:space="preserve">Tokić</t>
  </si>
  <si>
    <t xml:space="preserve">Tomaš</t>
  </si>
  <si>
    <t xml:space="preserve">Zara</t>
  </si>
  <si>
    <t xml:space="preserve">Vrcan</t>
  </si>
  <si>
    <t xml:space="preserve">Zrno</t>
  </si>
  <si>
    <t xml:space="preserve">Vježbovne skupine u njoj</t>
  </si>
  <si>
    <t xml:space="preserve">Studenata s vježbama</t>
  </si>
  <si>
    <t xml:space="preserve">Nije obvezan na vježbe</t>
  </si>
  <si>
    <t xml:space="preserve">Ukupno</t>
  </si>
  <si>
    <t xml:space="preserve">V1, V2, V3</t>
  </si>
  <si>
    <t xml:space="preserve">V4, V5, V6</t>
  </si>
  <si>
    <t xml:space="preserve">V7, V8</t>
  </si>
  <si>
    <t xml:space="preserve">UKUPNO</t>
  </si>
  <si>
    <t xml:space="preserve">Broj studenata</t>
  </si>
  <si>
    <t xml:space="preserve">Zašto baš ovako:</t>
  </si>
  <si>
    <t xml:space="preserve">Raspored je složen tako da se seminari S1 nikad ne preklapaju s vježbama V1–V3, S2 s V4–V6, a S3 s V7–V8.</t>
  </si>
  <si>
    <t xml:space="preserve">Provjereno za svih 272 termina vježbi i 344 termina seminara/parcijala (28.9.–4.11.2026.): to je JEDINA kombinacija bez preklapanja.</t>
  </si>
  <si>
    <t xml:space="preserve">Npr. V7 se s S1 preklapa u 22 školska sata, V4 sa S3 u 18 — zato ne smiju ići u te seminarske skupine.</t>
  </si>
  <si>
    <t xml:space="preserve">S3 ima samo 2 vježbovne skupine, pa su u nju stavljeni većinom studenti koji idu samo na seminare (12 od 15) da sve tri S budu ~35.</t>
  </si>
  <si>
    <t xml:space="preserve">Unutar toga raspodjela je abecedna; V1 ima 12 studenata jer 89 = 8×11 + 1.</t>
  </si>
  <si>
    <t xml:space="preserve">V1 (12) → S1</t>
  </si>
  <si>
    <t xml:space="preserve">V2 (11) → S1</t>
  </si>
  <si>
    <t xml:space="preserve">V3 (11) → S1</t>
  </si>
  <si>
    <t xml:space="preserve">V4 (11) → S2</t>
  </si>
  <si>
    <t xml:space="preserve">V5 (11) → S2</t>
  </si>
  <si>
    <t xml:space="preserve">V6 (11) → S2</t>
  </si>
  <si>
    <t xml:space="preserve">V7 (11) → S3</t>
  </si>
  <si>
    <t xml:space="preserve">V8 (11) → S3</t>
  </si>
  <si>
    <t xml:space="preserve">S1 (35)</t>
  </si>
  <si>
    <t xml:space="preserve">S2 (35)</t>
  </si>
  <si>
    <t xml:space="preserve">S3 (34)</t>
  </si>
  <si>
    <t xml:space="preserve">Ivana *</t>
  </si>
  <si>
    <t xml:space="preserve">Ana *</t>
  </si>
  <si>
    <t xml:space="preserve">Marjeta *</t>
  </si>
  <si>
    <t xml:space="preserve">Ivan *</t>
  </si>
  <si>
    <t xml:space="preserve">Dora *</t>
  </si>
  <si>
    <t xml:space="preserve">Dorotea *</t>
  </si>
  <si>
    <t xml:space="preserve">Lucija *</t>
  </si>
  <si>
    <t xml:space="preserve">Iva *</t>
  </si>
  <si>
    <t xml:space="preserve">Filip *</t>
  </si>
  <si>
    <t xml:space="preserve">Lada *</t>
  </si>
  <si>
    <t xml:space="preserve">Nika *</t>
  </si>
  <si>
    <t xml:space="preserve">Matea *</t>
  </si>
  <si>
    <t xml:space="preserve">Lana *</t>
  </si>
  <si>
    <t xml:space="preserve">* = student nije obvezan pohađati vježbe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</si>
</sst>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11"/>
      <name val="Arial"/>
      <family val="0"/>
      <charset val="1"/>
    </font>
    <font>
      <b val="true"/>
      <sz val="1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78"/>
        <bgColor rgb="FF2F5597"/>
      </patternFill>
    </fill>
    <fill>
      <patternFill patternType="solid">
        <fgColor rgb="FFDDEBF7"/>
        <bgColor rgb="FFE2EFDA"/>
      </patternFill>
    </fill>
    <fill>
      <patternFill patternType="solid">
        <fgColor rgb="FFFCE4D6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rgb="FF2F5597"/>
        <bgColor rgb="FF1F4E78"/>
      </patternFill>
    </fill>
    <fill>
      <patternFill patternType="solid">
        <fgColor rgb="FFC55A11"/>
        <bgColor rgb="FF993300"/>
      </patternFill>
    </fill>
    <fill>
      <patternFill patternType="solid">
        <fgColor rgb="FF548235"/>
        <bgColor rgb="FF3399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7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4E78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CE4D6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2F5597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6"/>
    <col collapsed="false" customWidth="true" hidden="false" outlineLevel="0" max="4" min="3" style="1" width="12"/>
    <col collapsed="false" customWidth="true" hidden="false" outlineLevel="0" max="5" min="5" style="1" width="36"/>
  </cols>
  <sheetData>
    <row r="1" customFormat="false" ht="39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5" hidden="false" customHeight="true" outlineLevel="0" collapsed="false">
      <c r="A2" s="3" t="s">
        <v>5</v>
      </c>
      <c r="B2" s="3" t="s">
        <v>6</v>
      </c>
      <c r="C2" s="4" t="s">
        <v>7</v>
      </c>
      <c r="D2" s="4" t="s">
        <v>8</v>
      </c>
      <c r="E2" s="3"/>
    </row>
    <row r="3" customFormat="false" ht="15" hidden="false" customHeight="true" outlineLevel="0" collapsed="false">
      <c r="A3" s="3" t="s">
        <v>9</v>
      </c>
      <c r="B3" s="3" t="s">
        <v>10</v>
      </c>
      <c r="C3" s="4" t="s">
        <v>7</v>
      </c>
      <c r="D3" s="4" t="s">
        <v>8</v>
      </c>
      <c r="E3" s="3"/>
    </row>
    <row r="4" customFormat="false" ht="15" hidden="false" customHeight="true" outlineLevel="0" collapsed="false">
      <c r="A4" s="3" t="s">
        <v>11</v>
      </c>
      <c r="B4" s="3" t="s">
        <v>12</v>
      </c>
      <c r="C4" s="4" t="s">
        <v>7</v>
      </c>
      <c r="D4" s="4" t="s">
        <v>8</v>
      </c>
      <c r="E4" s="3"/>
    </row>
    <row r="5" customFormat="false" ht="15" hidden="false" customHeight="true" outlineLevel="0" collapsed="false">
      <c r="A5" s="3" t="s">
        <v>13</v>
      </c>
      <c r="B5" s="3" t="s">
        <v>14</v>
      </c>
      <c r="C5" s="4"/>
      <c r="D5" s="4" t="s">
        <v>8</v>
      </c>
      <c r="E5" s="5" t="s">
        <v>15</v>
      </c>
    </row>
    <row r="6" customFormat="false" ht="15" hidden="false" customHeight="true" outlineLevel="0" collapsed="false">
      <c r="A6" s="3" t="s">
        <v>16</v>
      </c>
      <c r="B6" s="3" t="s">
        <v>12</v>
      </c>
      <c r="C6" s="4" t="s">
        <v>7</v>
      </c>
      <c r="D6" s="4" t="s">
        <v>8</v>
      </c>
      <c r="E6" s="3"/>
    </row>
    <row r="7" customFormat="false" ht="15" hidden="false" customHeight="true" outlineLevel="0" collapsed="false">
      <c r="A7" s="3" t="s">
        <v>16</v>
      </c>
      <c r="B7" s="3" t="s">
        <v>17</v>
      </c>
      <c r="C7" s="4" t="s">
        <v>7</v>
      </c>
      <c r="D7" s="4" t="s">
        <v>8</v>
      </c>
      <c r="E7" s="3"/>
    </row>
    <row r="8" customFormat="false" ht="15" hidden="false" customHeight="true" outlineLevel="0" collapsed="false">
      <c r="A8" s="3" t="s">
        <v>18</v>
      </c>
      <c r="B8" s="3" t="s">
        <v>12</v>
      </c>
      <c r="C8" s="4" t="s">
        <v>7</v>
      </c>
      <c r="D8" s="4" t="s">
        <v>8</v>
      </c>
      <c r="E8" s="3"/>
    </row>
    <row r="9" customFormat="false" ht="15" hidden="false" customHeight="true" outlineLevel="0" collapsed="false">
      <c r="A9" s="3" t="s">
        <v>19</v>
      </c>
      <c r="B9" s="3" t="s">
        <v>20</v>
      </c>
      <c r="C9" s="4" t="s">
        <v>7</v>
      </c>
      <c r="D9" s="4" t="s">
        <v>8</v>
      </c>
      <c r="E9" s="3"/>
    </row>
    <row r="10" customFormat="false" ht="15" hidden="false" customHeight="true" outlineLevel="0" collapsed="false">
      <c r="A10" s="3" t="s">
        <v>21</v>
      </c>
      <c r="B10" s="3" t="s">
        <v>22</v>
      </c>
      <c r="C10" s="4" t="s">
        <v>7</v>
      </c>
      <c r="D10" s="4" t="s">
        <v>8</v>
      </c>
      <c r="E10" s="3"/>
    </row>
    <row r="11" customFormat="false" ht="15" hidden="false" customHeight="true" outlineLevel="0" collapsed="false">
      <c r="A11" s="3" t="s">
        <v>23</v>
      </c>
      <c r="B11" s="3" t="s">
        <v>24</v>
      </c>
      <c r="C11" s="4" t="s">
        <v>7</v>
      </c>
      <c r="D11" s="4" t="s">
        <v>8</v>
      </c>
      <c r="E11" s="3"/>
    </row>
    <row r="12" customFormat="false" ht="15" hidden="false" customHeight="true" outlineLevel="0" collapsed="false">
      <c r="A12" s="3" t="s">
        <v>25</v>
      </c>
      <c r="B12" s="3" t="s">
        <v>26</v>
      </c>
      <c r="C12" s="4" t="s">
        <v>7</v>
      </c>
      <c r="D12" s="4" t="s">
        <v>8</v>
      </c>
      <c r="E12" s="3"/>
    </row>
    <row r="13" customFormat="false" ht="15" hidden="false" customHeight="true" outlineLevel="0" collapsed="false">
      <c r="A13" s="3" t="s">
        <v>27</v>
      </c>
      <c r="B13" s="3" t="s">
        <v>28</v>
      </c>
      <c r="C13" s="4" t="s">
        <v>7</v>
      </c>
      <c r="D13" s="4" t="s">
        <v>8</v>
      </c>
      <c r="E13" s="3"/>
    </row>
    <row r="14" customFormat="false" ht="15" hidden="false" customHeight="true" outlineLevel="0" collapsed="false">
      <c r="A14" s="3" t="s">
        <v>29</v>
      </c>
      <c r="B14" s="3" t="s">
        <v>30</v>
      </c>
      <c r="C14" s="4" t="s">
        <v>7</v>
      </c>
      <c r="D14" s="4" t="s">
        <v>8</v>
      </c>
      <c r="E14" s="3"/>
    </row>
    <row r="15" customFormat="false" ht="15" hidden="false" customHeight="true" outlineLevel="0" collapsed="false">
      <c r="A15" s="3" t="s">
        <v>31</v>
      </c>
      <c r="B15" s="3" t="s">
        <v>32</v>
      </c>
      <c r="C15" s="4" t="s">
        <v>33</v>
      </c>
      <c r="D15" s="4" t="s">
        <v>8</v>
      </c>
      <c r="E15" s="3"/>
    </row>
    <row r="16" customFormat="false" ht="15" hidden="false" customHeight="true" outlineLevel="0" collapsed="false">
      <c r="A16" s="6" t="s">
        <v>34</v>
      </c>
      <c r="B16" s="6" t="s">
        <v>35</v>
      </c>
      <c r="C16" s="7"/>
      <c r="D16" s="7" t="s">
        <v>36</v>
      </c>
      <c r="E16" s="8" t="s">
        <v>15</v>
      </c>
    </row>
    <row r="17" customFormat="false" ht="15" hidden="false" customHeight="true" outlineLevel="0" collapsed="false">
      <c r="A17" s="3" t="s">
        <v>37</v>
      </c>
      <c r="B17" s="3" t="s">
        <v>38</v>
      </c>
      <c r="C17" s="4" t="s">
        <v>33</v>
      </c>
      <c r="D17" s="4" t="s">
        <v>8</v>
      </c>
      <c r="E17" s="3"/>
    </row>
    <row r="18" customFormat="false" ht="15" hidden="false" customHeight="true" outlineLevel="0" collapsed="false">
      <c r="A18" s="3" t="s">
        <v>39</v>
      </c>
      <c r="B18" s="3" t="s">
        <v>40</v>
      </c>
      <c r="C18" s="4" t="s">
        <v>33</v>
      </c>
      <c r="D18" s="4" t="s">
        <v>8</v>
      </c>
      <c r="E18" s="3"/>
    </row>
    <row r="19" customFormat="false" ht="15" hidden="false" customHeight="true" outlineLevel="0" collapsed="false">
      <c r="A19" s="3" t="s">
        <v>41</v>
      </c>
      <c r="B19" s="3" t="s">
        <v>42</v>
      </c>
      <c r="C19" s="4" t="s">
        <v>33</v>
      </c>
      <c r="D19" s="4" t="s">
        <v>8</v>
      </c>
      <c r="E19" s="3"/>
    </row>
    <row r="20" customFormat="false" ht="15" hidden="false" customHeight="true" outlineLevel="0" collapsed="false">
      <c r="A20" s="3" t="s">
        <v>43</v>
      </c>
      <c r="B20" s="3" t="s">
        <v>44</v>
      </c>
      <c r="C20" s="4" t="s">
        <v>33</v>
      </c>
      <c r="D20" s="4" t="s">
        <v>8</v>
      </c>
      <c r="E20" s="3"/>
    </row>
    <row r="21" customFormat="false" ht="15" hidden="false" customHeight="true" outlineLevel="0" collapsed="false">
      <c r="A21" s="3" t="s">
        <v>45</v>
      </c>
      <c r="B21" s="3" t="s">
        <v>46</v>
      </c>
      <c r="C21" s="4" t="s">
        <v>33</v>
      </c>
      <c r="D21" s="4" t="s">
        <v>8</v>
      </c>
      <c r="E21" s="3"/>
    </row>
    <row r="22" customFormat="false" ht="15" hidden="false" customHeight="true" outlineLevel="0" collapsed="false">
      <c r="A22" s="3" t="s">
        <v>47</v>
      </c>
      <c r="B22" s="3" t="s">
        <v>48</v>
      </c>
      <c r="C22" s="4" t="s">
        <v>33</v>
      </c>
      <c r="D22" s="4" t="s">
        <v>8</v>
      </c>
      <c r="E22" s="3"/>
    </row>
    <row r="23" customFormat="false" ht="15" hidden="false" customHeight="true" outlineLevel="0" collapsed="false">
      <c r="A23" s="3" t="s">
        <v>49</v>
      </c>
      <c r="B23" s="3" t="s">
        <v>50</v>
      </c>
      <c r="C23" s="4" t="s">
        <v>33</v>
      </c>
      <c r="D23" s="4" t="s">
        <v>8</v>
      </c>
      <c r="E23" s="3"/>
    </row>
    <row r="24" customFormat="false" ht="15" hidden="false" customHeight="true" outlineLevel="0" collapsed="false">
      <c r="A24" s="6" t="s">
        <v>51</v>
      </c>
      <c r="B24" s="6" t="s">
        <v>52</v>
      </c>
      <c r="C24" s="7"/>
      <c r="D24" s="7" t="s">
        <v>36</v>
      </c>
      <c r="E24" s="8" t="s">
        <v>15</v>
      </c>
    </row>
    <row r="25" customFormat="false" ht="15" hidden="false" customHeight="true" outlineLevel="0" collapsed="false">
      <c r="A25" s="3" t="s">
        <v>53</v>
      </c>
      <c r="B25" s="3" t="s">
        <v>54</v>
      </c>
      <c r="C25" s="4" t="s">
        <v>33</v>
      </c>
      <c r="D25" s="4" t="s">
        <v>8</v>
      </c>
      <c r="E25" s="3"/>
    </row>
    <row r="26" customFormat="false" ht="15" hidden="false" customHeight="true" outlineLevel="0" collapsed="false">
      <c r="A26" s="9" t="s">
        <v>55</v>
      </c>
      <c r="B26" s="9" t="s">
        <v>56</v>
      </c>
      <c r="C26" s="10"/>
      <c r="D26" s="10" t="s">
        <v>57</v>
      </c>
      <c r="E26" s="11" t="s">
        <v>15</v>
      </c>
    </row>
    <row r="27" customFormat="false" ht="15" hidden="false" customHeight="true" outlineLevel="0" collapsed="false">
      <c r="A27" s="3" t="s">
        <v>58</v>
      </c>
      <c r="B27" s="3" t="s">
        <v>59</v>
      </c>
      <c r="C27" s="4" t="s">
        <v>33</v>
      </c>
      <c r="D27" s="4" t="s">
        <v>8</v>
      </c>
      <c r="E27" s="3"/>
    </row>
    <row r="28" customFormat="false" ht="15" hidden="false" customHeight="true" outlineLevel="0" collapsed="false">
      <c r="A28" s="3" t="s">
        <v>60</v>
      </c>
      <c r="B28" s="3" t="s">
        <v>61</v>
      </c>
      <c r="C28" s="4" t="s">
        <v>33</v>
      </c>
      <c r="D28" s="4" t="s">
        <v>8</v>
      </c>
      <c r="E28" s="3"/>
    </row>
    <row r="29" customFormat="false" ht="15" hidden="false" customHeight="true" outlineLevel="0" collapsed="false">
      <c r="A29" s="3" t="s">
        <v>62</v>
      </c>
      <c r="B29" s="3" t="s">
        <v>12</v>
      </c>
      <c r="C29" s="4" t="s">
        <v>63</v>
      </c>
      <c r="D29" s="4" t="s">
        <v>8</v>
      </c>
      <c r="E29" s="3"/>
    </row>
    <row r="30" customFormat="false" ht="15" hidden="false" customHeight="true" outlineLevel="0" collapsed="false">
      <c r="A30" s="3" t="s">
        <v>64</v>
      </c>
      <c r="B30" s="3" t="s">
        <v>65</v>
      </c>
      <c r="C30" s="4" t="s">
        <v>63</v>
      </c>
      <c r="D30" s="4" t="s">
        <v>8</v>
      </c>
      <c r="E30" s="3"/>
    </row>
    <row r="31" customFormat="false" ht="15" hidden="false" customHeight="true" outlineLevel="0" collapsed="false">
      <c r="A31" s="3" t="s">
        <v>66</v>
      </c>
      <c r="B31" s="3" t="s">
        <v>67</v>
      </c>
      <c r="C31" s="4" t="s">
        <v>63</v>
      </c>
      <c r="D31" s="4" t="s">
        <v>8</v>
      </c>
      <c r="E31" s="3"/>
    </row>
    <row r="32" customFormat="false" ht="15" hidden="false" customHeight="true" outlineLevel="0" collapsed="false">
      <c r="A32" s="3" t="s">
        <v>68</v>
      </c>
      <c r="B32" s="3" t="s">
        <v>69</v>
      </c>
      <c r="C32" s="4" t="s">
        <v>63</v>
      </c>
      <c r="D32" s="4" t="s">
        <v>8</v>
      </c>
      <c r="E32" s="3"/>
    </row>
    <row r="33" customFormat="false" ht="15" hidden="false" customHeight="true" outlineLevel="0" collapsed="false">
      <c r="A33" s="3" t="s">
        <v>70</v>
      </c>
      <c r="B33" s="3" t="s">
        <v>56</v>
      </c>
      <c r="C33" s="4" t="s">
        <v>63</v>
      </c>
      <c r="D33" s="4" t="s">
        <v>8</v>
      </c>
      <c r="E33" s="3"/>
    </row>
    <row r="34" customFormat="false" ht="15" hidden="false" customHeight="true" outlineLevel="0" collapsed="false">
      <c r="A34" s="9" t="s">
        <v>70</v>
      </c>
      <c r="B34" s="9" t="s">
        <v>71</v>
      </c>
      <c r="C34" s="10"/>
      <c r="D34" s="10" t="s">
        <v>57</v>
      </c>
      <c r="E34" s="11" t="s">
        <v>15</v>
      </c>
    </row>
    <row r="35" customFormat="false" ht="15" hidden="false" customHeight="true" outlineLevel="0" collapsed="false">
      <c r="A35" s="3" t="s">
        <v>72</v>
      </c>
      <c r="B35" s="3" t="s">
        <v>73</v>
      </c>
      <c r="C35" s="4" t="s">
        <v>63</v>
      </c>
      <c r="D35" s="4" t="s">
        <v>8</v>
      </c>
      <c r="E35" s="3"/>
    </row>
    <row r="36" customFormat="false" ht="15" hidden="false" customHeight="true" outlineLevel="0" collapsed="false">
      <c r="A36" s="3" t="s">
        <v>74</v>
      </c>
      <c r="B36" s="3" t="s">
        <v>75</v>
      </c>
      <c r="C36" s="4" t="s">
        <v>63</v>
      </c>
      <c r="D36" s="4" t="s">
        <v>8</v>
      </c>
      <c r="E36" s="3"/>
    </row>
    <row r="37" customFormat="false" ht="15" hidden="false" customHeight="true" outlineLevel="0" collapsed="false">
      <c r="A37" s="9" t="s">
        <v>76</v>
      </c>
      <c r="B37" s="9" t="s">
        <v>77</v>
      </c>
      <c r="C37" s="10"/>
      <c r="D37" s="10" t="s">
        <v>57</v>
      </c>
      <c r="E37" s="11" t="s">
        <v>15</v>
      </c>
    </row>
    <row r="38" customFormat="false" ht="15" hidden="false" customHeight="true" outlineLevel="0" collapsed="false">
      <c r="A38" s="3" t="s">
        <v>78</v>
      </c>
      <c r="B38" s="3" t="s">
        <v>79</v>
      </c>
      <c r="C38" s="4" t="s">
        <v>63</v>
      </c>
      <c r="D38" s="4" t="s">
        <v>8</v>
      </c>
      <c r="E38" s="3"/>
    </row>
    <row r="39" customFormat="false" ht="15" hidden="false" customHeight="true" outlineLevel="0" collapsed="false">
      <c r="A39" s="3" t="s">
        <v>80</v>
      </c>
      <c r="B39" s="3" t="s">
        <v>81</v>
      </c>
      <c r="C39" s="4" t="s">
        <v>63</v>
      </c>
      <c r="D39" s="4" t="s">
        <v>8</v>
      </c>
      <c r="E39" s="3"/>
    </row>
    <row r="40" customFormat="false" ht="15" hidden="false" customHeight="true" outlineLevel="0" collapsed="false">
      <c r="A40" s="9" t="s">
        <v>80</v>
      </c>
      <c r="B40" s="9" t="s">
        <v>59</v>
      </c>
      <c r="C40" s="10"/>
      <c r="D40" s="10" t="s">
        <v>57</v>
      </c>
      <c r="E40" s="11" t="s">
        <v>15</v>
      </c>
    </row>
    <row r="41" customFormat="false" ht="15" hidden="false" customHeight="true" outlineLevel="0" collapsed="false">
      <c r="A41" s="9" t="s">
        <v>82</v>
      </c>
      <c r="B41" s="9" t="s">
        <v>77</v>
      </c>
      <c r="C41" s="10"/>
      <c r="D41" s="10" t="s">
        <v>57</v>
      </c>
      <c r="E41" s="11" t="s">
        <v>15</v>
      </c>
    </row>
    <row r="42" customFormat="false" ht="15" hidden="false" customHeight="true" outlineLevel="0" collapsed="false">
      <c r="A42" s="3" t="s">
        <v>83</v>
      </c>
      <c r="B42" s="3" t="s">
        <v>84</v>
      </c>
      <c r="C42" s="4" t="s">
        <v>63</v>
      </c>
      <c r="D42" s="4" t="s">
        <v>8</v>
      </c>
      <c r="E42" s="3"/>
    </row>
    <row r="43" customFormat="false" ht="15" hidden="false" customHeight="true" outlineLevel="0" collapsed="false">
      <c r="A43" s="3" t="s">
        <v>85</v>
      </c>
      <c r="B43" s="3" t="s">
        <v>86</v>
      </c>
      <c r="C43" s="4" t="s">
        <v>63</v>
      </c>
      <c r="D43" s="4" t="s">
        <v>8</v>
      </c>
      <c r="E43" s="3"/>
    </row>
    <row r="44" customFormat="false" ht="15" hidden="false" customHeight="true" outlineLevel="0" collapsed="false">
      <c r="A44" s="6" t="s">
        <v>87</v>
      </c>
      <c r="B44" s="6" t="s">
        <v>88</v>
      </c>
      <c r="C44" s="7" t="s">
        <v>89</v>
      </c>
      <c r="D44" s="7" t="s">
        <v>36</v>
      </c>
      <c r="E44" s="6"/>
    </row>
    <row r="45" customFormat="false" ht="15" hidden="false" customHeight="true" outlineLevel="0" collapsed="false">
      <c r="A45" s="6" t="s">
        <v>90</v>
      </c>
      <c r="B45" s="6" t="s">
        <v>91</v>
      </c>
      <c r="C45" s="7" t="s">
        <v>89</v>
      </c>
      <c r="D45" s="7" t="s">
        <v>36</v>
      </c>
      <c r="E45" s="6"/>
    </row>
    <row r="46" customFormat="false" ht="15" hidden="false" customHeight="true" outlineLevel="0" collapsed="false">
      <c r="A46" s="6" t="s">
        <v>92</v>
      </c>
      <c r="B46" s="6" t="s">
        <v>93</v>
      </c>
      <c r="C46" s="7" t="s">
        <v>89</v>
      </c>
      <c r="D46" s="7" t="s">
        <v>36</v>
      </c>
      <c r="E46" s="6"/>
    </row>
    <row r="47" customFormat="false" ht="15" hidden="false" customHeight="true" outlineLevel="0" collapsed="false">
      <c r="A47" s="6" t="s">
        <v>94</v>
      </c>
      <c r="B47" s="6" t="s">
        <v>95</v>
      </c>
      <c r="C47" s="7" t="s">
        <v>89</v>
      </c>
      <c r="D47" s="7" t="s">
        <v>36</v>
      </c>
      <c r="E47" s="6"/>
    </row>
    <row r="48" customFormat="false" ht="15" hidden="false" customHeight="true" outlineLevel="0" collapsed="false">
      <c r="A48" s="6" t="s">
        <v>96</v>
      </c>
      <c r="B48" s="6" t="s">
        <v>97</v>
      </c>
      <c r="C48" s="7" t="s">
        <v>89</v>
      </c>
      <c r="D48" s="7" t="s">
        <v>36</v>
      </c>
      <c r="E48" s="6"/>
    </row>
    <row r="49" customFormat="false" ht="15" hidden="false" customHeight="true" outlineLevel="0" collapsed="false">
      <c r="A49" s="6" t="s">
        <v>98</v>
      </c>
      <c r="B49" s="6" t="s">
        <v>99</v>
      </c>
      <c r="C49" s="7" t="s">
        <v>89</v>
      </c>
      <c r="D49" s="7" t="s">
        <v>36</v>
      </c>
      <c r="E49" s="6"/>
    </row>
    <row r="50" customFormat="false" ht="15" hidden="false" customHeight="true" outlineLevel="0" collapsed="false">
      <c r="A50" s="6" t="s">
        <v>100</v>
      </c>
      <c r="B50" s="6" t="s">
        <v>101</v>
      </c>
      <c r="C50" s="7" t="s">
        <v>89</v>
      </c>
      <c r="D50" s="7" t="s">
        <v>36</v>
      </c>
      <c r="E50" s="6"/>
    </row>
    <row r="51" customFormat="false" ht="15" hidden="false" customHeight="true" outlineLevel="0" collapsed="false">
      <c r="A51" s="6" t="s">
        <v>102</v>
      </c>
      <c r="B51" s="6" t="s">
        <v>103</v>
      </c>
      <c r="C51" s="7" t="s">
        <v>89</v>
      </c>
      <c r="D51" s="7" t="s">
        <v>36</v>
      </c>
      <c r="E51" s="6"/>
    </row>
    <row r="52" customFormat="false" ht="15" hidden="false" customHeight="true" outlineLevel="0" collapsed="false">
      <c r="A52" s="6" t="s">
        <v>104</v>
      </c>
      <c r="B52" s="6" t="s">
        <v>105</v>
      </c>
      <c r="C52" s="7" t="s">
        <v>89</v>
      </c>
      <c r="D52" s="7" t="s">
        <v>36</v>
      </c>
      <c r="E52" s="6"/>
    </row>
    <row r="53" customFormat="false" ht="15" hidden="false" customHeight="true" outlineLevel="0" collapsed="false">
      <c r="A53" s="6" t="s">
        <v>106</v>
      </c>
      <c r="B53" s="6" t="s">
        <v>107</v>
      </c>
      <c r="C53" s="7" t="s">
        <v>89</v>
      </c>
      <c r="D53" s="7" t="s">
        <v>36</v>
      </c>
      <c r="E53" s="6"/>
    </row>
    <row r="54" customFormat="false" ht="15" hidden="false" customHeight="true" outlineLevel="0" collapsed="false">
      <c r="A54" s="9" t="s">
        <v>108</v>
      </c>
      <c r="B54" s="9" t="s">
        <v>109</v>
      </c>
      <c r="C54" s="10"/>
      <c r="D54" s="10" t="s">
        <v>57</v>
      </c>
      <c r="E54" s="11" t="s">
        <v>15</v>
      </c>
    </row>
    <row r="55" customFormat="false" ht="15" hidden="false" customHeight="true" outlineLevel="0" collapsed="false">
      <c r="A55" s="6" t="s">
        <v>110</v>
      </c>
      <c r="B55" s="6" t="s">
        <v>111</v>
      </c>
      <c r="C55" s="7" t="s">
        <v>89</v>
      </c>
      <c r="D55" s="7" t="s">
        <v>36</v>
      </c>
      <c r="E55" s="6"/>
    </row>
    <row r="56" customFormat="false" ht="15" hidden="false" customHeight="true" outlineLevel="0" collapsed="false">
      <c r="A56" s="6" t="s">
        <v>112</v>
      </c>
      <c r="B56" s="6" t="s">
        <v>113</v>
      </c>
      <c r="C56" s="7" t="s">
        <v>114</v>
      </c>
      <c r="D56" s="7" t="s">
        <v>36</v>
      </c>
      <c r="E56" s="6"/>
    </row>
    <row r="57" customFormat="false" ht="15" hidden="false" customHeight="true" outlineLevel="0" collapsed="false">
      <c r="A57" s="6" t="s">
        <v>115</v>
      </c>
      <c r="B57" s="6" t="s">
        <v>116</v>
      </c>
      <c r="C57" s="7" t="s">
        <v>114</v>
      </c>
      <c r="D57" s="7" t="s">
        <v>36</v>
      </c>
      <c r="E57" s="6"/>
    </row>
    <row r="58" customFormat="false" ht="15" hidden="false" customHeight="true" outlineLevel="0" collapsed="false">
      <c r="A58" s="6" t="s">
        <v>115</v>
      </c>
      <c r="B58" s="6" t="s">
        <v>109</v>
      </c>
      <c r="C58" s="7" t="s">
        <v>114</v>
      </c>
      <c r="D58" s="7" t="s">
        <v>36</v>
      </c>
      <c r="E58" s="6"/>
    </row>
    <row r="59" customFormat="false" ht="15" hidden="false" customHeight="true" outlineLevel="0" collapsed="false">
      <c r="A59" s="6" t="s">
        <v>117</v>
      </c>
      <c r="B59" s="6" t="s">
        <v>118</v>
      </c>
      <c r="C59" s="7" t="s">
        <v>114</v>
      </c>
      <c r="D59" s="7" t="s">
        <v>36</v>
      </c>
      <c r="E59" s="6"/>
    </row>
    <row r="60" customFormat="false" ht="15" hidden="false" customHeight="true" outlineLevel="0" collapsed="false">
      <c r="A60" s="6" t="s">
        <v>119</v>
      </c>
      <c r="B60" s="6" t="s">
        <v>81</v>
      </c>
      <c r="C60" s="7" t="s">
        <v>114</v>
      </c>
      <c r="D60" s="7" t="s">
        <v>36</v>
      </c>
      <c r="E60" s="6"/>
    </row>
    <row r="61" customFormat="false" ht="15" hidden="false" customHeight="true" outlineLevel="0" collapsed="false">
      <c r="A61" s="6" t="s">
        <v>120</v>
      </c>
      <c r="B61" s="6" t="s">
        <v>46</v>
      </c>
      <c r="C61" s="7" t="s">
        <v>114</v>
      </c>
      <c r="D61" s="7" t="s">
        <v>36</v>
      </c>
      <c r="E61" s="6"/>
    </row>
    <row r="62" customFormat="false" ht="15" hidden="false" customHeight="true" outlineLevel="0" collapsed="false">
      <c r="A62" s="6" t="s">
        <v>121</v>
      </c>
      <c r="B62" s="6" t="s">
        <v>122</v>
      </c>
      <c r="C62" s="7" t="s">
        <v>114</v>
      </c>
      <c r="D62" s="7" t="s">
        <v>36</v>
      </c>
      <c r="E62" s="6"/>
    </row>
    <row r="63" customFormat="false" ht="15" hidden="false" customHeight="true" outlineLevel="0" collapsed="false">
      <c r="A63" s="6" t="s">
        <v>123</v>
      </c>
      <c r="B63" s="6" t="s">
        <v>124</v>
      </c>
      <c r="C63" s="7" t="s">
        <v>114</v>
      </c>
      <c r="D63" s="7" t="s">
        <v>36</v>
      </c>
      <c r="E63" s="6"/>
    </row>
    <row r="64" customFormat="false" ht="15" hidden="false" customHeight="true" outlineLevel="0" collapsed="false">
      <c r="A64" s="9" t="s">
        <v>125</v>
      </c>
      <c r="B64" s="9" t="s">
        <v>56</v>
      </c>
      <c r="C64" s="10"/>
      <c r="D64" s="10" t="s">
        <v>57</v>
      </c>
      <c r="E64" s="11" t="s">
        <v>15</v>
      </c>
    </row>
    <row r="65" customFormat="false" ht="15" hidden="false" customHeight="true" outlineLevel="0" collapsed="false">
      <c r="A65" s="6" t="s">
        <v>125</v>
      </c>
      <c r="B65" s="6" t="s">
        <v>126</v>
      </c>
      <c r="C65" s="7" t="s">
        <v>114</v>
      </c>
      <c r="D65" s="7" t="s">
        <v>36</v>
      </c>
      <c r="E65" s="6"/>
    </row>
    <row r="66" customFormat="false" ht="15" hidden="false" customHeight="true" outlineLevel="0" collapsed="false">
      <c r="A66" s="6" t="s">
        <v>127</v>
      </c>
      <c r="B66" s="6" t="s">
        <v>128</v>
      </c>
      <c r="C66" s="7" t="s">
        <v>114</v>
      </c>
      <c r="D66" s="7" t="s">
        <v>36</v>
      </c>
      <c r="E66" s="6"/>
    </row>
    <row r="67" customFormat="false" ht="15" hidden="false" customHeight="true" outlineLevel="0" collapsed="false">
      <c r="A67" s="6" t="s">
        <v>129</v>
      </c>
      <c r="B67" s="6" t="s">
        <v>28</v>
      </c>
      <c r="C67" s="7" t="s">
        <v>114</v>
      </c>
      <c r="D67" s="7" t="s">
        <v>36</v>
      </c>
      <c r="E67" s="6"/>
    </row>
    <row r="68" customFormat="false" ht="15" hidden="false" customHeight="true" outlineLevel="0" collapsed="false">
      <c r="A68" s="6" t="s">
        <v>130</v>
      </c>
      <c r="B68" s="6" t="s">
        <v>131</v>
      </c>
      <c r="C68" s="7" t="s">
        <v>132</v>
      </c>
      <c r="D68" s="7" t="s">
        <v>36</v>
      </c>
      <c r="E68" s="6"/>
    </row>
    <row r="69" customFormat="false" ht="15" hidden="false" customHeight="true" outlineLevel="0" collapsed="false">
      <c r="A69" s="6" t="s">
        <v>133</v>
      </c>
      <c r="B69" s="6" t="s">
        <v>71</v>
      </c>
      <c r="C69" s="7" t="s">
        <v>132</v>
      </c>
      <c r="D69" s="7" t="s">
        <v>36</v>
      </c>
      <c r="E69" s="6"/>
    </row>
    <row r="70" customFormat="false" ht="15" hidden="false" customHeight="true" outlineLevel="0" collapsed="false">
      <c r="A70" s="6" t="s">
        <v>134</v>
      </c>
      <c r="B70" s="6" t="s">
        <v>59</v>
      </c>
      <c r="C70" s="7" t="s">
        <v>132</v>
      </c>
      <c r="D70" s="7" t="s">
        <v>36</v>
      </c>
      <c r="E70" s="6"/>
    </row>
    <row r="71" customFormat="false" ht="15" hidden="false" customHeight="true" outlineLevel="0" collapsed="false">
      <c r="A71" s="6" t="s">
        <v>135</v>
      </c>
      <c r="B71" s="6" t="s">
        <v>103</v>
      </c>
      <c r="C71" s="7" t="s">
        <v>132</v>
      </c>
      <c r="D71" s="7" t="s">
        <v>36</v>
      </c>
      <c r="E71" s="6"/>
    </row>
    <row r="72" customFormat="false" ht="15" hidden="false" customHeight="true" outlineLevel="0" collapsed="false">
      <c r="A72" s="6" t="s">
        <v>136</v>
      </c>
      <c r="B72" s="6" t="s">
        <v>109</v>
      </c>
      <c r="C72" s="7" t="s">
        <v>132</v>
      </c>
      <c r="D72" s="7" t="s">
        <v>36</v>
      </c>
      <c r="E72" s="6"/>
    </row>
    <row r="73" customFormat="false" ht="15" hidden="false" customHeight="true" outlineLevel="0" collapsed="false">
      <c r="A73" s="6" t="s">
        <v>137</v>
      </c>
      <c r="B73" s="6" t="s">
        <v>138</v>
      </c>
      <c r="C73" s="7" t="s">
        <v>132</v>
      </c>
      <c r="D73" s="7" t="s">
        <v>36</v>
      </c>
      <c r="E73" s="6"/>
    </row>
    <row r="74" customFormat="false" ht="15" hidden="false" customHeight="true" outlineLevel="0" collapsed="false">
      <c r="A74" s="6" t="s">
        <v>139</v>
      </c>
      <c r="B74" s="6" t="s">
        <v>140</v>
      </c>
      <c r="C74" s="7" t="s">
        <v>132</v>
      </c>
      <c r="D74" s="7" t="s">
        <v>36</v>
      </c>
      <c r="E74" s="6"/>
    </row>
    <row r="75" customFormat="false" ht="15" hidden="false" customHeight="true" outlineLevel="0" collapsed="false">
      <c r="A75" s="6" t="s">
        <v>141</v>
      </c>
      <c r="B75" s="6" t="s">
        <v>142</v>
      </c>
      <c r="C75" s="7" t="s">
        <v>132</v>
      </c>
      <c r="D75" s="7" t="s">
        <v>36</v>
      </c>
      <c r="E75" s="6"/>
    </row>
    <row r="76" customFormat="false" ht="15" hidden="false" customHeight="true" outlineLevel="0" collapsed="false">
      <c r="A76" s="6" t="s">
        <v>143</v>
      </c>
      <c r="B76" s="6" t="s">
        <v>73</v>
      </c>
      <c r="C76" s="7" t="s">
        <v>132</v>
      </c>
      <c r="D76" s="7" t="s">
        <v>36</v>
      </c>
      <c r="E76" s="6"/>
    </row>
    <row r="77" customFormat="false" ht="15" hidden="false" customHeight="true" outlineLevel="0" collapsed="false">
      <c r="A77" s="9" t="s">
        <v>144</v>
      </c>
      <c r="B77" s="9" t="s">
        <v>124</v>
      </c>
      <c r="C77" s="10"/>
      <c r="D77" s="10" t="s">
        <v>57</v>
      </c>
      <c r="E77" s="11" t="s">
        <v>15</v>
      </c>
    </row>
    <row r="78" customFormat="false" ht="15" hidden="false" customHeight="true" outlineLevel="0" collapsed="false">
      <c r="A78" s="6" t="s">
        <v>145</v>
      </c>
      <c r="B78" s="6" t="s">
        <v>146</v>
      </c>
      <c r="C78" s="7" t="s">
        <v>132</v>
      </c>
      <c r="D78" s="7" t="s">
        <v>36</v>
      </c>
      <c r="E78" s="6"/>
    </row>
    <row r="79" customFormat="false" ht="15" hidden="false" customHeight="true" outlineLevel="0" collapsed="false">
      <c r="A79" s="6" t="s">
        <v>147</v>
      </c>
      <c r="B79" s="6" t="s">
        <v>148</v>
      </c>
      <c r="C79" s="7" t="s">
        <v>132</v>
      </c>
      <c r="D79" s="7" t="s">
        <v>36</v>
      </c>
      <c r="E79" s="6"/>
    </row>
    <row r="80" customFormat="false" ht="15" hidden="false" customHeight="true" outlineLevel="0" collapsed="false">
      <c r="A80" s="9" t="s">
        <v>149</v>
      </c>
      <c r="B80" s="9" t="s">
        <v>150</v>
      </c>
      <c r="C80" s="10" t="s">
        <v>151</v>
      </c>
      <c r="D80" s="10" t="s">
        <v>57</v>
      </c>
      <c r="E80" s="9"/>
    </row>
    <row r="81" customFormat="false" ht="15" hidden="false" customHeight="true" outlineLevel="0" collapsed="false">
      <c r="A81" s="9" t="s">
        <v>152</v>
      </c>
      <c r="B81" s="9" t="s">
        <v>153</v>
      </c>
      <c r="C81" s="10" t="s">
        <v>151</v>
      </c>
      <c r="D81" s="10" t="s">
        <v>57</v>
      </c>
      <c r="E81" s="9"/>
    </row>
    <row r="82" customFormat="false" ht="15" hidden="false" customHeight="true" outlineLevel="0" collapsed="false">
      <c r="A82" s="9" t="s">
        <v>154</v>
      </c>
      <c r="B82" s="9" t="s">
        <v>65</v>
      </c>
      <c r="C82" s="10" t="s">
        <v>151</v>
      </c>
      <c r="D82" s="10" t="s">
        <v>57</v>
      </c>
      <c r="E82" s="9"/>
    </row>
    <row r="83" customFormat="false" ht="15" hidden="false" customHeight="true" outlineLevel="0" collapsed="false">
      <c r="A83" s="9" t="s">
        <v>155</v>
      </c>
      <c r="B83" s="9" t="s">
        <v>156</v>
      </c>
      <c r="C83" s="10" t="s">
        <v>151</v>
      </c>
      <c r="D83" s="10" t="s">
        <v>57</v>
      </c>
      <c r="E83" s="9"/>
    </row>
    <row r="84" customFormat="false" ht="15" hidden="false" customHeight="true" outlineLevel="0" collapsed="false">
      <c r="A84" s="9" t="s">
        <v>157</v>
      </c>
      <c r="B84" s="9" t="s">
        <v>99</v>
      </c>
      <c r="C84" s="10" t="s">
        <v>151</v>
      </c>
      <c r="D84" s="10" t="s">
        <v>57</v>
      </c>
      <c r="E84" s="9"/>
    </row>
    <row r="85" customFormat="false" ht="15" hidden="false" customHeight="true" outlineLevel="0" collapsed="false">
      <c r="A85" s="9" t="s">
        <v>158</v>
      </c>
      <c r="B85" s="9" t="s">
        <v>159</v>
      </c>
      <c r="C85" s="10" t="s">
        <v>151</v>
      </c>
      <c r="D85" s="10" t="s">
        <v>57</v>
      </c>
      <c r="E85" s="9"/>
    </row>
    <row r="86" customFormat="false" ht="15" hidden="false" customHeight="true" outlineLevel="0" collapsed="false">
      <c r="A86" s="9" t="s">
        <v>160</v>
      </c>
      <c r="B86" s="9" t="s">
        <v>161</v>
      </c>
      <c r="C86" s="10" t="s">
        <v>151</v>
      </c>
      <c r="D86" s="10" t="s">
        <v>57</v>
      </c>
      <c r="E86" s="9"/>
    </row>
    <row r="87" customFormat="false" ht="15" hidden="false" customHeight="true" outlineLevel="0" collapsed="false">
      <c r="A87" s="9" t="s">
        <v>162</v>
      </c>
      <c r="B87" s="9" t="s">
        <v>163</v>
      </c>
      <c r="C87" s="10" t="s">
        <v>151</v>
      </c>
      <c r="D87" s="10" t="s">
        <v>57</v>
      </c>
      <c r="E87" s="9"/>
    </row>
    <row r="88" customFormat="false" ht="15" hidden="false" customHeight="true" outlineLevel="0" collapsed="false">
      <c r="A88" s="9" t="s">
        <v>164</v>
      </c>
      <c r="B88" s="9" t="s">
        <v>165</v>
      </c>
      <c r="C88" s="10"/>
      <c r="D88" s="10" t="s">
        <v>57</v>
      </c>
      <c r="E88" s="11" t="s">
        <v>15</v>
      </c>
    </row>
    <row r="89" customFormat="false" ht="15" hidden="false" customHeight="true" outlineLevel="0" collapsed="false">
      <c r="A89" s="9" t="s">
        <v>166</v>
      </c>
      <c r="B89" s="9" t="s">
        <v>88</v>
      </c>
      <c r="C89" s="10" t="s">
        <v>151</v>
      </c>
      <c r="D89" s="10" t="s">
        <v>57</v>
      </c>
      <c r="E89" s="9"/>
    </row>
    <row r="90" customFormat="false" ht="15" hidden="false" customHeight="true" outlineLevel="0" collapsed="false">
      <c r="A90" s="9" t="s">
        <v>167</v>
      </c>
      <c r="B90" s="9" t="s">
        <v>146</v>
      </c>
      <c r="C90" s="10" t="s">
        <v>151</v>
      </c>
      <c r="D90" s="10" t="s">
        <v>57</v>
      </c>
      <c r="E90" s="9"/>
    </row>
    <row r="91" customFormat="false" ht="15" hidden="false" customHeight="true" outlineLevel="0" collapsed="false">
      <c r="A91" s="9" t="s">
        <v>168</v>
      </c>
      <c r="B91" s="9" t="s">
        <v>169</v>
      </c>
      <c r="C91" s="10" t="s">
        <v>151</v>
      </c>
      <c r="D91" s="10" t="s">
        <v>57</v>
      </c>
      <c r="E91" s="9"/>
    </row>
    <row r="92" customFormat="false" ht="15" hidden="false" customHeight="true" outlineLevel="0" collapsed="false">
      <c r="A92" s="9" t="s">
        <v>170</v>
      </c>
      <c r="B92" s="9" t="s">
        <v>17</v>
      </c>
      <c r="C92" s="10" t="s">
        <v>171</v>
      </c>
      <c r="D92" s="10" t="s">
        <v>57</v>
      </c>
      <c r="E92" s="9"/>
    </row>
    <row r="93" customFormat="false" ht="15" hidden="false" customHeight="true" outlineLevel="0" collapsed="false">
      <c r="A93" s="9" t="s">
        <v>172</v>
      </c>
      <c r="B93" s="9" t="s">
        <v>59</v>
      </c>
      <c r="C93" s="10" t="s">
        <v>171</v>
      </c>
      <c r="D93" s="10" t="s">
        <v>57</v>
      </c>
      <c r="E93" s="9"/>
    </row>
    <row r="94" customFormat="false" ht="15" hidden="false" customHeight="true" outlineLevel="0" collapsed="false">
      <c r="A94" s="9" t="s">
        <v>173</v>
      </c>
      <c r="B94" s="9" t="s">
        <v>174</v>
      </c>
      <c r="C94" s="10" t="s">
        <v>171</v>
      </c>
      <c r="D94" s="10" t="s">
        <v>57</v>
      </c>
      <c r="E94" s="9"/>
    </row>
    <row r="95" customFormat="false" ht="15" hidden="false" customHeight="true" outlineLevel="0" collapsed="false">
      <c r="A95" s="9" t="s">
        <v>175</v>
      </c>
      <c r="B95" s="9" t="s">
        <v>176</v>
      </c>
      <c r="C95" s="10"/>
      <c r="D95" s="10" t="s">
        <v>57</v>
      </c>
      <c r="E95" s="11" t="s">
        <v>15</v>
      </c>
    </row>
    <row r="96" customFormat="false" ht="15" hidden="false" customHeight="true" outlineLevel="0" collapsed="false">
      <c r="A96" s="9" t="s">
        <v>177</v>
      </c>
      <c r="B96" s="9" t="s">
        <v>178</v>
      </c>
      <c r="C96" s="10" t="s">
        <v>171</v>
      </c>
      <c r="D96" s="10" t="s">
        <v>57</v>
      </c>
      <c r="E96" s="9"/>
    </row>
    <row r="97" customFormat="false" ht="15" hidden="false" customHeight="true" outlineLevel="0" collapsed="false">
      <c r="A97" s="9" t="s">
        <v>179</v>
      </c>
      <c r="B97" s="9" t="s">
        <v>180</v>
      </c>
      <c r="C97" s="10"/>
      <c r="D97" s="10" t="s">
        <v>57</v>
      </c>
      <c r="E97" s="11" t="s">
        <v>15</v>
      </c>
    </row>
    <row r="98" customFormat="false" ht="15" hidden="false" customHeight="true" outlineLevel="0" collapsed="false">
      <c r="A98" s="9" t="s">
        <v>181</v>
      </c>
      <c r="B98" s="9" t="s">
        <v>182</v>
      </c>
      <c r="C98" s="10" t="s">
        <v>171</v>
      </c>
      <c r="D98" s="10" t="s">
        <v>57</v>
      </c>
      <c r="E98" s="9"/>
    </row>
    <row r="99" customFormat="false" ht="15" hidden="false" customHeight="true" outlineLevel="0" collapsed="false">
      <c r="A99" s="9" t="s">
        <v>183</v>
      </c>
      <c r="B99" s="9" t="s">
        <v>56</v>
      </c>
      <c r="C99" s="10" t="s">
        <v>171</v>
      </c>
      <c r="D99" s="10" t="s">
        <v>57</v>
      </c>
      <c r="E99" s="9"/>
    </row>
    <row r="100" customFormat="false" ht="15" hidden="false" customHeight="true" outlineLevel="0" collapsed="false">
      <c r="A100" s="9" t="s">
        <v>184</v>
      </c>
      <c r="B100" s="9" t="s">
        <v>185</v>
      </c>
      <c r="C100" s="10" t="s">
        <v>171</v>
      </c>
      <c r="D100" s="10" t="s">
        <v>57</v>
      </c>
      <c r="E100" s="9"/>
    </row>
    <row r="101" customFormat="false" ht="15" hidden="false" customHeight="true" outlineLevel="0" collapsed="false">
      <c r="A101" s="9" t="s">
        <v>186</v>
      </c>
      <c r="B101" s="9" t="s">
        <v>71</v>
      </c>
      <c r="C101" s="10" t="s">
        <v>171</v>
      </c>
      <c r="D101" s="10" t="s">
        <v>57</v>
      </c>
      <c r="E101" s="9"/>
    </row>
    <row r="102" customFormat="false" ht="15" hidden="false" customHeight="true" outlineLevel="0" collapsed="false">
      <c r="A102" s="9" t="s">
        <v>187</v>
      </c>
      <c r="B102" s="9" t="s">
        <v>35</v>
      </c>
      <c r="C102" s="10" t="s">
        <v>171</v>
      </c>
      <c r="D102" s="10" t="s">
        <v>57</v>
      </c>
      <c r="E102" s="9"/>
    </row>
    <row r="103" customFormat="false" ht="15" hidden="false" customHeight="true" outlineLevel="0" collapsed="false">
      <c r="A103" s="9" t="s">
        <v>188</v>
      </c>
      <c r="B103" s="9" t="s">
        <v>189</v>
      </c>
      <c r="C103" s="10" t="s">
        <v>171</v>
      </c>
      <c r="D103" s="10" t="s">
        <v>57</v>
      </c>
      <c r="E103" s="9"/>
    </row>
    <row r="104" customFormat="false" ht="15" hidden="false" customHeight="true" outlineLevel="0" collapsed="false">
      <c r="A104" s="9" t="s">
        <v>190</v>
      </c>
      <c r="B104" s="9" t="s">
        <v>107</v>
      </c>
      <c r="C104" s="10"/>
      <c r="D104" s="10" t="s">
        <v>57</v>
      </c>
      <c r="E104" s="11" t="s">
        <v>15</v>
      </c>
    </row>
    <row r="105" customFormat="false" ht="15" hidden="false" customHeight="true" outlineLevel="0" collapsed="false">
      <c r="A105" s="9" t="s">
        <v>191</v>
      </c>
      <c r="B105" s="9" t="s">
        <v>56</v>
      </c>
      <c r="C105" s="10" t="s">
        <v>171</v>
      </c>
      <c r="D105" s="10" t="s">
        <v>57</v>
      </c>
      <c r="E105" s="9"/>
    </row>
  </sheetData>
  <autoFilter ref="A1:E10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24"/>
    <col collapsed="false" customWidth="true" hidden="false" outlineLevel="0" max="3" min="3" style="1" width="20"/>
    <col collapsed="false" customWidth="true" hidden="false" outlineLevel="0" max="4" min="4" style="1" width="2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12" t="s">
        <v>3</v>
      </c>
      <c r="B1" s="12" t="s">
        <v>192</v>
      </c>
      <c r="C1" s="12" t="s">
        <v>193</v>
      </c>
      <c r="D1" s="12" t="s">
        <v>194</v>
      </c>
      <c r="E1" s="12" t="s">
        <v>195</v>
      </c>
    </row>
    <row r="2" customFormat="false" ht="15" hidden="false" customHeight="true" outlineLevel="0" collapsed="false">
      <c r="A2" s="13" t="s">
        <v>8</v>
      </c>
      <c r="B2" s="13" t="s">
        <v>196</v>
      </c>
      <c r="C2" s="13" t="n">
        <f aca="false">COUNTIFS(Raspodjela!$D$2:$D$105,"S1",Raspodjela!$C$2:$C$105,"&lt;&gt;")</f>
        <v>34</v>
      </c>
      <c r="D2" s="13" t="n">
        <f aca="false">COUNTIFS(Raspodjela!$D$2:$D$105,"S1",Raspodjela!$E$2:$E$105,"student nije obvezan pohađati vježbe")</f>
        <v>1</v>
      </c>
      <c r="E2" s="13" t="n">
        <f aca="false">C2+D2</f>
        <v>35</v>
      </c>
    </row>
    <row r="3" customFormat="false" ht="15" hidden="false" customHeight="true" outlineLevel="0" collapsed="false">
      <c r="A3" s="14" t="s">
        <v>36</v>
      </c>
      <c r="B3" s="14" t="s">
        <v>197</v>
      </c>
      <c r="C3" s="14" t="n">
        <f aca="false">COUNTIFS(Raspodjela!$D$2:$D$105,"S2",Raspodjela!$C$2:$C$105,"&lt;&gt;")</f>
        <v>33</v>
      </c>
      <c r="D3" s="14" t="n">
        <f aca="false">COUNTIFS(Raspodjela!$D$2:$D$105,"S2",Raspodjela!$E$2:$E$105,"student nije obvezan pohađati vježbe")</f>
        <v>2</v>
      </c>
      <c r="E3" s="14" t="n">
        <f aca="false">C3+D3</f>
        <v>35</v>
      </c>
    </row>
    <row r="4" customFormat="false" ht="15" hidden="false" customHeight="true" outlineLevel="0" collapsed="false">
      <c r="A4" s="15" t="s">
        <v>57</v>
      </c>
      <c r="B4" s="15" t="s">
        <v>198</v>
      </c>
      <c r="C4" s="15" t="n">
        <f aca="false">COUNTIFS(Raspodjela!$D$2:$D$105,"S3",Raspodjela!$C$2:$C$105,"&lt;&gt;")</f>
        <v>22</v>
      </c>
      <c r="D4" s="15" t="n">
        <f aca="false">COUNTIFS(Raspodjela!$D$2:$D$105,"S3",Raspodjela!$E$2:$E$105,"student nije obvezan pohađati vježbe")</f>
        <v>12</v>
      </c>
      <c r="E4" s="15" t="n">
        <f aca="false">C4+D4</f>
        <v>34</v>
      </c>
    </row>
    <row r="5" customFormat="false" ht="15" hidden="false" customHeight="true" outlineLevel="0" collapsed="false">
      <c r="A5" s="16" t="s">
        <v>199</v>
      </c>
      <c r="B5" s="16"/>
      <c r="C5" s="16" t="n">
        <f aca="false">SUM(C2:C4)</f>
        <v>89</v>
      </c>
      <c r="D5" s="16" t="n">
        <f aca="false">SUM(D2:D4)</f>
        <v>15</v>
      </c>
      <c r="E5" s="16" t="n">
        <f aca="false">SUM(E2:E4)</f>
        <v>104</v>
      </c>
    </row>
    <row r="6" customFormat="false" ht="15" hidden="false" customHeight="true" outlineLevel="0" collapsed="false">
      <c r="A6" s="17"/>
      <c r="B6" s="17"/>
      <c r="C6" s="17"/>
      <c r="D6" s="17"/>
      <c r="E6" s="17"/>
    </row>
    <row r="7" customFormat="false" ht="15" hidden="false" customHeight="true" outlineLevel="0" collapsed="false">
      <c r="A7" s="12" t="s">
        <v>2</v>
      </c>
      <c r="B7" s="12" t="s">
        <v>200</v>
      </c>
      <c r="C7" s="12" t="s">
        <v>3</v>
      </c>
      <c r="D7" s="17"/>
      <c r="E7" s="17"/>
    </row>
    <row r="8" customFormat="false" ht="15" hidden="false" customHeight="true" outlineLevel="0" collapsed="false">
      <c r="A8" s="13" t="s">
        <v>7</v>
      </c>
      <c r="B8" s="13" t="n">
        <f aca="false">COUNTIF(Raspodjela!$C$2:$C$105,"V1")</f>
        <v>12</v>
      </c>
      <c r="C8" s="13" t="s">
        <v>8</v>
      </c>
      <c r="D8" s="17"/>
      <c r="E8" s="17"/>
    </row>
    <row r="9" customFormat="false" ht="15" hidden="false" customHeight="true" outlineLevel="0" collapsed="false">
      <c r="A9" s="13" t="s">
        <v>33</v>
      </c>
      <c r="B9" s="13" t="n">
        <f aca="false">COUNTIF(Raspodjela!$C$2:$C$105,"V2")</f>
        <v>11</v>
      </c>
      <c r="C9" s="13" t="s">
        <v>8</v>
      </c>
      <c r="D9" s="17"/>
      <c r="E9" s="17"/>
    </row>
    <row r="10" customFormat="false" ht="15" hidden="false" customHeight="true" outlineLevel="0" collapsed="false">
      <c r="A10" s="13" t="s">
        <v>63</v>
      </c>
      <c r="B10" s="13" t="n">
        <f aca="false">COUNTIF(Raspodjela!$C$2:$C$105,"V3")</f>
        <v>11</v>
      </c>
      <c r="C10" s="13" t="s">
        <v>8</v>
      </c>
      <c r="D10" s="17"/>
      <c r="E10" s="17"/>
    </row>
    <row r="11" customFormat="false" ht="15" hidden="false" customHeight="true" outlineLevel="0" collapsed="false">
      <c r="A11" s="14" t="s">
        <v>89</v>
      </c>
      <c r="B11" s="14" t="n">
        <f aca="false">COUNTIF(Raspodjela!$C$2:$C$105,"V4")</f>
        <v>11</v>
      </c>
      <c r="C11" s="14" t="s">
        <v>36</v>
      </c>
      <c r="D11" s="17"/>
      <c r="E11" s="17"/>
    </row>
    <row r="12" customFormat="false" ht="15" hidden="false" customHeight="true" outlineLevel="0" collapsed="false">
      <c r="A12" s="14" t="s">
        <v>114</v>
      </c>
      <c r="B12" s="14" t="n">
        <f aca="false">COUNTIF(Raspodjela!$C$2:$C$105,"V5")</f>
        <v>11</v>
      </c>
      <c r="C12" s="14" t="s">
        <v>36</v>
      </c>
      <c r="D12" s="17"/>
      <c r="E12" s="17"/>
    </row>
    <row r="13" customFormat="false" ht="15" hidden="false" customHeight="true" outlineLevel="0" collapsed="false">
      <c r="A13" s="14" t="s">
        <v>132</v>
      </c>
      <c r="B13" s="14" t="n">
        <f aca="false">COUNTIF(Raspodjela!$C$2:$C$105,"V6")</f>
        <v>11</v>
      </c>
      <c r="C13" s="14" t="s">
        <v>36</v>
      </c>
      <c r="D13" s="17"/>
      <c r="E13" s="17"/>
    </row>
    <row r="14" customFormat="false" ht="15" hidden="false" customHeight="true" outlineLevel="0" collapsed="false">
      <c r="A14" s="15" t="s">
        <v>151</v>
      </c>
      <c r="B14" s="15" t="n">
        <f aca="false">COUNTIF(Raspodjela!$C$2:$C$105,"V7")</f>
        <v>11</v>
      </c>
      <c r="C14" s="15" t="s">
        <v>57</v>
      </c>
      <c r="D14" s="17"/>
      <c r="E14" s="17"/>
    </row>
    <row r="15" customFormat="false" ht="15" hidden="false" customHeight="true" outlineLevel="0" collapsed="false">
      <c r="A15" s="15" t="s">
        <v>171</v>
      </c>
      <c r="B15" s="15" t="n">
        <f aca="false">COUNTIF(Raspodjela!$C$2:$C$105,"V8")</f>
        <v>11</v>
      </c>
      <c r="C15" s="15" t="s">
        <v>57</v>
      </c>
      <c r="D15" s="17"/>
      <c r="E15" s="17"/>
    </row>
    <row r="16" customFormat="false" ht="15" hidden="false" customHeight="true" outlineLevel="0" collapsed="false">
      <c r="A16" s="16" t="s">
        <v>199</v>
      </c>
      <c r="B16" s="16" t="n">
        <f aca="false">SUM(B8:B15)</f>
        <v>89</v>
      </c>
      <c r="C16" s="16"/>
      <c r="D16" s="16"/>
      <c r="E16" s="16"/>
    </row>
    <row r="17" customFormat="false" ht="15" hidden="false" customHeight="true" outlineLevel="0" collapsed="false">
      <c r="A17" s="17"/>
      <c r="B17" s="17"/>
      <c r="C17" s="17"/>
      <c r="D17" s="17"/>
      <c r="E17" s="17"/>
    </row>
    <row r="18" customFormat="false" ht="15" hidden="false" customHeight="true" outlineLevel="0" collapsed="false">
      <c r="A18" s="16" t="s">
        <v>201</v>
      </c>
      <c r="B18" s="17"/>
      <c r="C18" s="17"/>
      <c r="D18" s="17"/>
      <c r="E18" s="17"/>
    </row>
    <row r="19" customFormat="false" ht="15" hidden="false" customHeight="true" outlineLevel="0" collapsed="false">
      <c r="A19" s="17" t="s">
        <v>202</v>
      </c>
      <c r="B19" s="17"/>
      <c r="C19" s="17"/>
      <c r="D19" s="17"/>
      <c r="E19" s="17"/>
    </row>
    <row r="20" customFormat="false" ht="15" hidden="false" customHeight="true" outlineLevel="0" collapsed="false">
      <c r="A20" s="17" t="s">
        <v>203</v>
      </c>
      <c r="B20" s="17"/>
      <c r="C20" s="17"/>
      <c r="D20" s="17"/>
      <c r="E20" s="17"/>
    </row>
    <row r="21" customFormat="false" ht="15" hidden="false" customHeight="true" outlineLevel="0" collapsed="false">
      <c r="A21" s="17" t="s">
        <v>204</v>
      </c>
      <c r="B21" s="17"/>
      <c r="C21" s="17"/>
      <c r="D21" s="17"/>
      <c r="E21" s="17"/>
    </row>
    <row r="22" customFormat="false" ht="15" hidden="false" customHeight="true" outlineLevel="0" collapsed="false">
      <c r="A22" s="17" t="s">
        <v>205</v>
      </c>
      <c r="B22" s="17"/>
      <c r="C22" s="17"/>
      <c r="D22" s="17"/>
      <c r="E22" s="17"/>
    </row>
    <row r="23" customFormat="false" ht="15" hidden="false" customHeight="true" outlineLevel="0" collapsed="false">
      <c r="A23" s="17" t="s">
        <v>206</v>
      </c>
      <c r="B23" s="17"/>
      <c r="C23" s="17"/>
      <c r="D23" s="17"/>
      <c r="E23" s="1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4"/>
    <col collapsed="false" customWidth="true" hidden="false" outlineLevel="0" max="4" min="4" style="1" width="18"/>
    <col collapsed="false" customWidth="true" hidden="false" outlineLevel="0" max="5" min="5" style="1" width="14"/>
    <col collapsed="false" customWidth="true" hidden="false" outlineLevel="0" max="7" min="7" style="1" width="18"/>
    <col collapsed="false" customWidth="true" hidden="false" outlineLevel="0" max="8" min="8" style="1" width="14"/>
    <col collapsed="false" customWidth="true" hidden="false" outlineLevel="0" max="10" min="10" style="1" width="18"/>
    <col collapsed="false" customWidth="true" hidden="false" outlineLevel="0" max="11" min="11" style="1" width="14"/>
    <col collapsed="false" customWidth="true" hidden="false" outlineLevel="0" max="13" min="13" style="1" width="18"/>
    <col collapsed="false" customWidth="true" hidden="false" outlineLevel="0" max="14" min="14" style="1" width="14"/>
    <col collapsed="false" customWidth="true" hidden="false" outlineLevel="0" max="16" min="16" style="1" width="18"/>
    <col collapsed="false" customWidth="true" hidden="false" outlineLevel="0" max="17" min="17" style="1" width="14"/>
    <col collapsed="false" customWidth="true" hidden="false" outlineLevel="0" max="19" min="19" style="1" width="18"/>
    <col collapsed="false" customWidth="true" hidden="false" outlineLevel="0" max="20" min="20" style="1" width="14"/>
    <col collapsed="false" customWidth="true" hidden="false" outlineLevel="0" max="22" min="22" style="1" width="18"/>
    <col collapsed="false" customWidth="true" hidden="false" outlineLevel="0" max="23" min="23" style="1" width="14"/>
  </cols>
  <sheetData>
    <row r="1" customFormat="false" ht="15" hidden="false" customHeight="true" outlineLevel="0" collapsed="false">
      <c r="A1" s="18" t="s">
        <v>207</v>
      </c>
      <c r="B1" s="18"/>
      <c r="D1" s="18" t="s">
        <v>208</v>
      </c>
      <c r="E1" s="18"/>
      <c r="G1" s="18" t="s">
        <v>209</v>
      </c>
      <c r="H1" s="18"/>
      <c r="J1" s="19" t="s">
        <v>210</v>
      </c>
      <c r="K1" s="19"/>
      <c r="M1" s="19" t="s">
        <v>211</v>
      </c>
      <c r="N1" s="19"/>
      <c r="P1" s="19" t="s">
        <v>212</v>
      </c>
      <c r="Q1" s="19"/>
      <c r="S1" s="20" t="s">
        <v>213</v>
      </c>
      <c r="T1" s="20"/>
      <c r="V1" s="20" t="s">
        <v>214</v>
      </c>
      <c r="W1" s="20"/>
    </row>
    <row r="2" customFormat="false" ht="15" hidden="false" customHeight="true" outlineLevel="0" collapsed="false">
      <c r="A2" s="13" t="s">
        <v>5</v>
      </c>
      <c r="B2" s="13" t="s">
        <v>6</v>
      </c>
      <c r="D2" s="13" t="s">
        <v>31</v>
      </c>
      <c r="E2" s="13" t="s">
        <v>32</v>
      </c>
      <c r="G2" s="13" t="s">
        <v>62</v>
      </c>
      <c r="H2" s="13" t="s">
        <v>12</v>
      </c>
      <c r="J2" s="14" t="s">
        <v>87</v>
      </c>
      <c r="K2" s="14" t="s">
        <v>88</v>
      </c>
      <c r="M2" s="14" t="s">
        <v>112</v>
      </c>
      <c r="N2" s="14" t="s">
        <v>113</v>
      </c>
      <c r="P2" s="14" t="s">
        <v>130</v>
      </c>
      <c r="Q2" s="14" t="s">
        <v>131</v>
      </c>
      <c r="S2" s="15" t="s">
        <v>149</v>
      </c>
      <c r="T2" s="15" t="s">
        <v>150</v>
      </c>
      <c r="V2" s="15" t="s">
        <v>170</v>
      </c>
      <c r="W2" s="15" t="s">
        <v>17</v>
      </c>
    </row>
    <row r="3" customFormat="false" ht="15" hidden="false" customHeight="true" outlineLevel="0" collapsed="false">
      <c r="A3" s="13" t="s">
        <v>9</v>
      </c>
      <c r="B3" s="13" t="s">
        <v>10</v>
      </c>
      <c r="D3" s="13" t="s">
        <v>37</v>
      </c>
      <c r="E3" s="13" t="s">
        <v>38</v>
      </c>
      <c r="G3" s="13" t="s">
        <v>64</v>
      </c>
      <c r="H3" s="13" t="s">
        <v>65</v>
      </c>
      <c r="J3" s="14" t="s">
        <v>90</v>
      </c>
      <c r="K3" s="14" t="s">
        <v>91</v>
      </c>
      <c r="M3" s="14" t="s">
        <v>115</v>
      </c>
      <c r="N3" s="14" t="s">
        <v>116</v>
      </c>
      <c r="P3" s="14" t="s">
        <v>133</v>
      </c>
      <c r="Q3" s="14" t="s">
        <v>71</v>
      </c>
      <c r="S3" s="15" t="s">
        <v>152</v>
      </c>
      <c r="T3" s="15" t="s">
        <v>153</v>
      </c>
      <c r="V3" s="15" t="s">
        <v>172</v>
      </c>
      <c r="W3" s="15" t="s">
        <v>59</v>
      </c>
    </row>
    <row r="4" customFormat="false" ht="15" hidden="false" customHeight="true" outlineLevel="0" collapsed="false">
      <c r="A4" s="13" t="s">
        <v>11</v>
      </c>
      <c r="B4" s="13" t="s">
        <v>12</v>
      </c>
      <c r="D4" s="13" t="s">
        <v>39</v>
      </c>
      <c r="E4" s="13" t="s">
        <v>40</v>
      </c>
      <c r="G4" s="13" t="s">
        <v>66</v>
      </c>
      <c r="H4" s="13" t="s">
        <v>67</v>
      </c>
      <c r="J4" s="14" t="s">
        <v>92</v>
      </c>
      <c r="K4" s="14" t="s">
        <v>93</v>
      </c>
      <c r="M4" s="14" t="s">
        <v>115</v>
      </c>
      <c r="N4" s="14" t="s">
        <v>109</v>
      </c>
      <c r="P4" s="14" t="s">
        <v>134</v>
      </c>
      <c r="Q4" s="14" t="s">
        <v>59</v>
      </c>
      <c r="S4" s="15" t="s">
        <v>154</v>
      </c>
      <c r="T4" s="15" t="s">
        <v>65</v>
      </c>
      <c r="V4" s="15" t="s">
        <v>173</v>
      </c>
      <c r="W4" s="15" t="s">
        <v>174</v>
      </c>
    </row>
    <row r="5" customFormat="false" ht="15" hidden="false" customHeight="true" outlineLevel="0" collapsed="false">
      <c r="A5" s="13" t="s">
        <v>16</v>
      </c>
      <c r="B5" s="13" t="s">
        <v>12</v>
      </c>
      <c r="D5" s="13" t="s">
        <v>41</v>
      </c>
      <c r="E5" s="13" t="s">
        <v>42</v>
      </c>
      <c r="G5" s="13" t="s">
        <v>68</v>
      </c>
      <c r="H5" s="13" t="s">
        <v>69</v>
      </c>
      <c r="J5" s="14" t="s">
        <v>94</v>
      </c>
      <c r="K5" s="14" t="s">
        <v>95</v>
      </c>
      <c r="M5" s="14" t="s">
        <v>117</v>
      </c>
      <c r="N5" s="14" t="s">
        <v>118</v>
      </c>
      <c r="P5" s="14" t="s">
        <v>135</v>
      </c>
      <c r="Q5" s="14" t="s">
        <v>103</v>
      </c>
      <c r="S5" s="15" t="s">
        <v>155</v>
      </c>
      <c r="T5" s="15" t="s">
        <v>156</v>
      </c>
      <c r="V5" s="15" t="s">
        <v>177</v>
      </c>
      <c r="W5" s="15" t="s">
        <v>178</v>
      </c>
    </row>
    <row r="6" customFormat="false" ht="15" hidden="false" customHeight="true" outlineLevel="0" collapsed="false">
      <c r="A6" s="13" t="s">
        <v>16</v>
      </c>
      <c r="B6" s="13" t="s">
        <v>17</v>
      </c>
      <c r="D6" s="13" t="s">
        <v>43</v>
      </c>
      <c r="E6" s="13" t="s">
        <v>44</v>
      </c>
      <c r="G6" s="13" t="s">
        <v>70</v>
      </c>
      <c r="H6" s="13" t="s">
        <v>56</v>
      </c>
      <c r="J6" s="14" t="s">
        <v>96</v>
      </c>
      <c r="K6" s="14" t="s">
        <v>97</v>
      </c>
      <c r="M6" s="14" t="s">
        <v>119</v>
      </c>
      <c r="N6" s="14" t="s">
        <v>81</v>
      </c>
      <c r="P6" s="14" t="s">
        <v>136</v>
      </c>
      <c r="Q6" s="14" t="s">
        <v>109</v>
      </c>
      <c r="S6" s="15" t="s">
        <v>157</v>
      </c>
      <c r="T6" s="15" t="s">
        <v>99</v>
      </c>
      <c r="V6" s="15" t="s">
        <v>181</v>
      </c>
      <c r="W6" s="15" t="s">
        <v>182</v>
      </c>
    </row>
    <row r="7" customFormat="false" ht="15" hidden="false" customHeight="true" outlineLevel="0" collapsed="false">
      <c r="A7" s="13" t="s">
        <v>18</v>
      </c>
      <c r="B7" s="13" t="s">
        <v>12</v>
      </c>
      <c r="D7" s="13" t="s">
        <v>45</v>
      </c>
      <c r="E7" s="13" t="s">
        <v>46</v>
      </c>
      <c r="G7" s="13" t="s">
        <v>72</v>
      </c>
      <c r="H7" s="13" t="s">
        <v>73</v>
      </c>
      <c r="J7" s="14" t="s">
        <v>98</v>
      </c>
      <c r="K7" s="14" t="s">
        <v>99</v>
      </c>
      <c r="M7" s="14" t="s">
        <v>120</v>
      </c>
      <c r="N7" s="14" t="s">
        <v>46</v>
      </c>
      <c r="P7" s="14" t="s">
        <v>137</v>
      </c>
      <c r="Q7" s="14" t="s">
        <v>138</v>
      </c>
      <c r="S7" s="15" t="s">
        <v>158</v>
      </c>
      <c r="T7" s="15" t="s">
        <v>159</v>
      </c>
      <c r="V7" s="15" t="s">
        <v>183</v>
      </c>
      <c r="W7" s="15" t="s">
        <v>56</v>
      </c>
    </row>
    <row r="8" customFormat="false" ht="15" hidden="false" customHeight="true" outlineLevel="0" collapsed="false">
      <c r="A8" s="13" t="s">
        <v>19</v>
      </c>
      <c r="B8" s="13" t="s">
        <v>20</v>
      </c>
      <c r="D8" s="13" t="s">
        <v>47</v>
      </c>
      <c r="E8" s="13" t="s">
        <v>48</v>
      </c>
      <c r="G8" s="13" t="s">
        <v>74</v>
      </c>
      <c r="H8" s="13" t="s">
        <v>75</v>
      </c>
      <c r="J8" s="14" t="s">
        <v>100</v>
      </c>
      <c r="K8" s="14" t="s">
        <v>101</v>
      </c>
      <c r="M8" s="14" t="s">
        <v>121</v>
      </c>
      <c r="N8" s="14" t="s">
        <v>122</v>
      </c>
      <c r="P8" s="14" t="s">
        <v>139</v>
      </c>
      <c r="Q8" s="14" t="s">
        <v>140</v>
      </c>
      <c r="S8" s="15" t="s">
        <v>160</v>
      </c>
      <c r="T8" s="15" t="s">
        <v>161</v>
      </c>
      <c r="V8" s="15" t="s">
        <v>184</v>
      </c>
      <c r="W8" s="15" t="s">
        <v>185</v>
      </c>
    </row>
    <row r="9" customFormat="false" ht="15" hidden="false" customHeight="true" outlineLevel="0" collapsed="false">
      <c r="A9" s="13" t="s">
        <v>21</v>
      </c>
      <c r="B9" s="13" t="s">
        <v>22</v>
      </c>
      <c r="D9" s="13" t="s">
        <v>49</v>
      </c>
      <c r="E9" s="13" t="s">
        <v>50</v>
      </c>
      <c r="G9" s="13" t="s">
        <v>78</v>
      </c>
      <c r="H9" s="13" t="s">
        <v>79</v>
      </c>
      <c r="J9" s="14" t="s">
        <v>102</v>
      </c>
      <c r="K9" s="14" t="s">
        <v>103</v>
      </c>
      <c r="M9" s="14" t="s">
        <v>123</v>
      </c>
      <c r="N9" s="14" t="s">
        <v>124</v>
      </c>
      <c r="P9" s="14" t="s">
        <v>141</v>
      </c>
      <c r="Q9" s="14" t="s">
        <v>142</v>
      </c>
      <c r="S9" s="15" t="s">
        <v>162</v>
      </c>
      <c r="T9" s="15" t="s">
        <v>163</v>
      </c>
      <c r="V9" s="15" t="s">
        <v>186</v>
      </c>
      <c r="W9" s="15" t="s">
        <v>71</v>
      </c>
    </row>
    <row r="10" customFormat="false" ht="15" hidden="false" customHeight="true" outlineLevel="0" collapsed="false">
      <c r="A10" s="13" t="s">
        <v>23</v>
      </c>
      <c r="B10" s="13" t="s">
        <v>24</v>
      </c>
      <c r="D10" s="13" t="s">
        <v>53</v>
      </c>
      <c r="E10" s="13" t="s">
        <v>54</v>
      </c>
      <c r="G10" s="13" t="s">
        <v>80</v>
      </c>
      <c r="H10" s="13" t="s">
        <v>81</v>
      </c>
      <c r="J10" s="14" t="s">
        <v>104</v>
      </c>
      <c r="K10" s="14" t="s">
        <v>105</v>
      </c>
      <c r="M10" s="14" t="s">
        <v>125</v>
      </c>
      <c r="N10" s="14" t="s">
        <v>126</v>
      </c>
      <c r="P10" s="14" t="s">
        <v>143</v>
      </c>
      <c r="Q10" s="14" t="s">
        <v>73</v>
      </c>
      <c r="S10" s="15" t="s">
        <v>166</v>
      </c>
      <c r="T10" s="15" t="s">
        <v>88</v>
      </c>
      <c r="V10" s="15" t="s">
        <v>187</v>
      </c>
      <c r="W10" s="15" t="s">
        <v>35</v>
      </c>
    </row>
    <row r="11" customFormat="false" ht="15" hidden="false" customHeight="true" outlineLevel="0" collapsed="false">
      <c r="A11" s="13" t="s">
        <v>25</v>
      </c>
      <c r="B11" s="13" t="s">
        <v>26</v>
      </c>
      <c r="D11" s="13" t="s">
        <v>58</v>
      </c>
      <c r="E11" s="13" t="s">
        <v>59</v>
      </c>
      <c r="G11" s="13" t="s">
        <v>83</v>
      </c>
      <c r="H11" s="13" t="s">
        <v>84</v>
      </c>
      <c r="J11" s="14" t="s">
        <v>106</v>
      </c>
      <c r="K11" s="14" t="s">
        <v>107</v>
      </c>
      <c r="M11" s="14" t="s">
        <v>127</v>
      </c>
      <c r="N11" s="14" t="s">
        <v>128</v>
      </c>
      <c r="P11" s="14" t="s">
        <v>145</v>
      </c>
      <c r="Q11" s="14" t="s">
        <v>146</v>
      </c>
      <c r="S11" s="15" t="s">
        <v>167</v>
      </c>
      <c r="T11" s="15" t="s">
        <v>146</v>
      </c>
      <c r="V11" s="15" t="s">
        <v>188</v>
      </c>
      <c r="W11" s="15" t="s">
        <v>189</v>
      </c>
    </row>
    <row r="12" customFormat="false" ht="15" hidden="false" customHeight="true" outlineLevel="0" collapsed="false">
      <c r="A12" s="13" t="s">
        <v>27</v>
      </c>
      <c r="B12" s="13" t="s">
        <v>28</v>
      </c>
      <c r="D12" s="13" t="s">
        <v>60</v>
      </c>
      <c r="E12" s="13" t="s">
        <v>61</v>
      </c>
      <c r="G12" s="13" t="s">
        <v>85</v>
      </c>
      <c r="H12" s="13" t="s">
        <v>86</v>
      </c>
      <c r="J12" s="14" t="s">
        <v>110</v>
      </c>
      <c r="K12" s="14" t="s">
        <v>111</v>
      </c>
      <c r="M12" s="14" t="s">
        <v>129</v>
      </c>
      <c r="N12" s="14" t="s">
        <v>28</v>
      </c>
      <c r="P12" s="14" t="s">
        <v>147</v>
      </c>
      <c r="Q12" s="14" t="s">
        <v>148</v>
      </c>
      <c r="S12" s="15" t="s">
        <v>168</v>
      </c>
      <c r="T12" s="15" t="s">
        <v>169</v>
      </c>
      <c r="V12" s="15" t="s">
        <v>191</v>
      </c>
      <c r="W12" s="15" t="s">
        <v>56</v>
      </c>
    </row>
    <row r="13" customFormat="false" ht="15" hidden="false" customHeight="true" outlineLevel="0" collapsed="false">
      <c r="A13" s="13" t="s">
        <v>29</v>
      </c>
      <c r="B13" s="13" t="s">
        <v>30</v>
      </c>
    </row>
  </sheetData>
  <mergeCells count="8">
    <mergeCell ref="A1:B1"/>
    <mergeCell ref="D1:E1"/>
    <mergeCell ref="G1:H1"/>
    <mergeCell ref="J1:K1"/>
    <mergeCell ref="M1:N1"/>
    <mergeCell ref="P1:Q1"/>
    <mergeCell ref="S1:T1"/>
    <mergeCell ref="V1:W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4"/>
    <col collapsed="false" customWidth="true" hidden="false" outlineLevel="0" max="4" min="4" style="1" width="18"/>
    <col collapsed="false" customWidth="true" hidden="false" outlineLevel="0" max="5" min="5" style="1" width="14"/>
    <col collapsed="false" customWidth="true" hidden="false" outlineLevel="0" max="7" min="7" style="1" width="18"/>
    <col collapsed="false" customWidth="true" hidden="false" outlineLevel="0" max="8" min="8" style="1" width="14"/>
  </cols>
  <sheetData>
    <row r="1" customFormat="false" ht="15" hidden="false" customHeight="true" outlineLevel="0" collapsed="false">
      <c r="A1" s="18" t="s">
        <v>215</v>
      </c>
      <c r="B1" s="18"/>
      <c r="D1" s="19" t="s">
        <v>216</v>
      </c>
      <c r="E1" s="19"/>
      <c r="G1" s="20" t="s">
        <v>217</v>
      </c>
      <c r="H1" s="20"/>
    </row>
    <row r="2" customFormat="false" ht="15" hidden="false" customHeight="true" outlineLevel="0" collapsed="false">
      <c r="A2" s="13" t="s">
        <v>5</v>
      </c>
      <c r="B2" s="13" t="s">
        <v>6</v>
      </c>
      <c r="D2" s="14" t="s">
        <v>34</v>
      </c>
      <c r="E2" s="14" t="s">
        <v>218</v>
      </c>
      <c r="G2" s="15" t="s">
        <v>55</v>
      </c>
      <c r="H2" s="15" t="s">
        <v>219</v>
      </c>
    </row>
    <row r="3" customFormat="false" ht="15" hidden="false" customHeight="true" outlineLevel="0" collapsed="false">
      <c r="A3" s="13" t="s">
        <v>9</v>
      </c>
      <c r="B3" s="13" t="s">
        <v>10</v>
      </c>
      <c r="D3" s="14" t="s">
        <v>51</v>
      </c>
      <c r="E3" s="14" t="s">
        <v>220</v>
      </c>
      <c r="G3" s="15" t="s">
        <v>70</v>
      </c>
      <c r="H3" s="15" t="s">
        <v>221</v>
      </c>
    </row>
    <row r="4" customFormat="false" ht="15" hidden="false" customHeight="true" outlineLevel="0" collapsed="false">
      <c r="A4" s="13" t="s">
        <v>11</v>
      </c>
      <c r="B4" s="13" t="s">
        <v>12</v>
      </c>
      <c r="D4" s="14" t="s">
        <v>87</v>
      </c>
      <c r="E4" s="14" t="s">
        <v>88</v>
      </c>
      <c r="G4" s="15" t="s">
        <v>76</v>
      </c>
      <c r="H4" s="15" t="s">
        <v>222</v>
      </c>
    </row>
    <row r="5" customFormat="false" ht="15" hidden="false" customHeight="true" outlineLevel="0" collapsed="false">
      <c r="A5" s="13" t="s">
        <v>13</v>
      </c>
      <c r="B5" s="13" t="s">
        <v>223</v>
      </c>
      <c r="D5" s="14" t="s">
        <v>90</v>
      </c>
      <c r="E5" s="14" t="s">
        <v>91</v>
      </c>
      <c r="G5" s="15" t="s">
        <v>80</v>
      </c>
      <c r="H5" s="15" t="s">
        <v>224</v>
      </c>
    </row>
    <row r="6" customFormat="false" ht="15" hidden="false" customHeight="true" outlineLevel="0" collapsed="false">
      <c r="A6" s="13" t="s">
        <v>16</v>
      </c>
      <c r="B6" s="13" t="s">
        <v>12</v>
      </c>
      <c r="D6" s="14" t="s">
        <v>92</v>
      </c>
      <c r="E6" s="14" t="s">
        <v>93</v>
      </c>
      <c r="G6" s="15" t="s">
        <v>82</v>
      </c>
      <c r="H6" s="15" t="s">
        <v>222</v>
      </c>
    </row>
    <row r="7" customFormat="false" ht="15" hidden="false" customHeight="true" outlineLevel="0" collapsed="false">
      <c r="A7" s="13" t="s">
        <v>16</v>
      </c>
      <c r="B7" s="13" t="s">
        <v>17</v>
      </c>
      <c r="D7" s="14" t="s">
        <v>94</v>
      </c>
      <c r="E7" s="14" t="s">
        <v>95</v>
      </c>
      <c r="G7" s="15" t="s">
        <v>108</v>
      </c>
      <c r="H7" s="15" t="s">
        <v>225</v>
      </c>
    </row>
    <row r="8" customFormat="false" ht="15" hidden="false" customHeight="true" outlineLevel="0" collapsed="false">
      <c r="A8" s="13" t="s">
        <v>18</v>
      </c>
      <c r="B8" s="13" t="s">
        <v>12</v>
      </c>
      <c r="D8" s="14" t="s">
        <v>96</v>
      </c>
      <c r="E8" s="14" t="s">
        <v>97</v>
      </c>
      <c r="G8" s="15" t="s">
        <v>125</v>
      </c>
      <c r="H8" s="15" t="s">
        <v>219</v>
      </c>
    </row>
    <row r="9" customFormat="false" ht="15" hidden="false" customHeight="true" outlineLevel="0" collapsed="false">
      <c r="A9" s="13" t="s">
        <v>19</v>
      </c>
      <c r="B9" s="13" t="s">
        <v>20</v>
      </c>
      <c r="D9" s="14" t="s">
        <v>98</v>
      </c>
      <c r="E9" s="14" t="s">
        <v>99</v>
      </c>
      <c r="G9" s="15" t="s">
        <v>144</v>
      </c>
      <c r="H9" s="15" t="s">
        <v>226</v>
      </c>
    </row>
    <row r="10" customFormat="false" ht="15" hidden="false" customHeight="true" outlineLevel="0" collapsed="false">
      <c r="A10" s="13" t="s">
        <v>21</v>
      </c>
      <c r="B10" s="13" t="s">
        <v>22</v>
      </c>
      <c r="D10" s="14" t="s">
        <v>100</v>
      </c>
      <c r="E10" s="14" t="s">
        <v>101</v>
      </c>
      <c r="G10" s="15" t="s">
        <v>149</v>
      </c>
      <c r="H10" s="15" t="s">
        <v>150</v>
      </c>
    </row>
    <row r="11" customFormat="false" ht="15" hidden="false" customHeight="true" outlineLevel="0" collapsed="false">
      <c r="A11" s="13" t="s">
        <v>23</v>
      </c>
      <c r="B11" s="13" t="s">
        <v>24</v>
      </c>
      <c r="D11" s="14" t="s">
        <v>102</v>
      </c>
      <c r="E11" s="14" t="s">
        <v>103</v>
      </c>
      <c r="G11" s="15" t="s">
        <v>152</v>
      </c>
      <c r="H11" s="15" t="s">
        <v>153</v>
      </c>
    </row>
    <row r="12" customFormat="false" ht="15" hidden="false" customHeight="true" outlineLevel="0" collapsed="false">
      <c r="A12" s="13" t="s">
        <v>25</v>
      </c>
      <c r="B12" s="13" t="s">
        <v>26</v>
      </c>
      <c r="D12" s="14" t="s">
        <v>104</v>
      </c>
      <c r="E12" s="14" t="s">
        <v>105</v>
      </c>
      <c r="G12" s="15" t="s">
        <v>154</v>
      </c>
      <c r="H12" s="15" t="s">
        <v>65</v>
      </c>
    </row>
    <row r="13" customFormat="false" ht="15" hidden="false" customHeight="true" outlineLevel="0" collapsed="false">
      <c r="A13" s="13" t="s">
        <v>27</v>
      </c>
      <c r="B13" s="13" t="s">
        <v>28</v>
      </c>
      <c r="D13" s="14" t="s">
        <v>106</v>
      </c>
      <c r="E13" s="14" t="s">
        <v>107</v>
      </c>
      <c r="G13" s="15" t="s">
        <v>155</v>
      </c>
      <c r="H13" s="15" t="s">
        <v>156</v>
      </c>
    </row>
    <row r="14" customFormat="false" ht="15" hidden="false" customHeight="true" outlineLevel="0" collapsed="false">
      <c r="A14" s="13" t="s">
        <v>29</v>
      </c>
      <c r="B14" s="13" t="s">
        <v>30</v>
      </c>
      <c r="D14" s="14" t="s">
        <v>110</v>
      </c>
      <c r="E14" s="14" t="s">
        <v>111</v>
      </c>
      <c r="G14" s="15" t="s">
        <v>157</v>
      </c>
      <c r="H14" s="15" t="s">
        <v>99</v>
      </c>
    </row>
    <row r="15" customFormat="false" ht="15" hidden="false" customHeight="true" outlineLevel="0" collapsed="false">
      <c r="A15" s="13" t="s">
        <v>31</v>
      </c>
      <c r="B15" s="13" t="s">
        <v>32</v>
      </c>
      <c r="D15" s="14" t="s">
        <v>112</v>
      </c>
      <c r="E15" s="14" t="s">
        <v>113</v>
      </c>
      <c r="G15" s="15" t="s">
        <v>158</v>
      </c>
      <c r="H15" s="15" t="s">
        <v>159</v>
      </c>
    </row>
    <row r="16" customFormat="false" ht="15" hidden="false" customHeight="true" outlineLevel="0" collapsed="false">
      <c r="A16" s="13" t="s">
        <v>37</v>
      </c>
      <c r="B16" s="13" t="s">
        <v>38</v>
      </c>
      <c r="D16" s="14" t="s">
        <v>115</v>
      </c>
      <c r="E16" s="14" t="s">
        <v>116</v>
      </c>
      <c r="G16" s="15" t="s">
        <v>160</v>
      </c>
      <c r="H16" s="15" t="s">
        <v>161</v>
      </c>
    </row>
    <row r="17" customFormat="false" ht="15" hidden="false" customHeight="true" outlineLevel="0" collapsed="false">
      <c r="A17" s="13" t="s">
        <v>39</v>
      </c>
      <c r="B17" s="13" t="s">
        <v>40</v>
      </c>
      <c r="D17" s="14" t="s">
        <v>115</v>
      </c>
      <c r="E17" s="14" t="s">
        <v>109</v>
      </c>
      <c r="G17" s="15" t="s">
        <v>162</v>
      </c>
      <c r="H17" s="15" t="s">
        <v>163</v>
      </c>
    </row>
    <row r="18" customFormat="false" ht="15" hidden="false" customHeight="true" outlineLevel="0" collapsed="false">
      <c r="A18" s="13" t="s">
        <v>41</v>
      </c>
      <c r="B18" s="13" t="s">
        <v>42</v>
      </c>
      <c r="D18" s="14" t="s">
        <v>117</v>
      </c>
      <c r="E18" s="14" t="s">
        <v>118</v>
      </c>
      <c r="G18" s="15" t="s">
        <v>164</v>
      </c>
      <c r="H18" s="15" t="s">
        <v>227</v>
      </c>
    </row>
    <row r="19" customFormat="false" ht="15" hidden="false" customHeight="true" outlineLevel="0" collapsed="false">
      <c r="A19" s="13" t="s">
        <v>43</v>
      </c>
      <c r="B19" s="13" t="s">
        <v>44</v>
      </c>
      <c r="D19" s="14" t="s">
        <v>119</v>
      </c>
      <c r="E19" s="14" t="s">
        <v>81</v>
      </c>
      <c r="G19" s="15" t="s">
        <v>166</v>
      </c>
      <c r="H19" s="15" t="s">
        <v>88</v>
      </c>
    </row>
    <row r="20" customFormat="false" ht="15" hidden="false" customHeight="true" outlineLevel="0" collapsed="false">
      <c r="A20" s="13" t="s">
        <v>45</v>
      </c>
      <c r="B20" s="13" t="s">
        <v>46</v>
      </c>
      <c r="D20" s="14" t="s">
        <v>120</v>
      </c>
      <c r="E20" s="14" t="s">
        <v>46</v>
      </c>
      <c r="G20" s="15" t="s">
        <v>167</v>
      </c>
      <c r="H20" s="15" t="s">
        <v>146</v>
      </c>
    </row>
    <row r="21" customFormat="false" ht="15" hidden="false" customHeight="true" outlineLevel="0" collapsed="false">
      <c r="A21" s="13" t="s">
        <v>47</v>
      </c>
      <c r="B21" s="13" t="s">
        <v>48</v>
      </c>
      <c r="D21" s="14" t="s">
        <v>121</v>
      </c>
      <c r="E21" s="14" t="s">
        <v>122</v>
      </c>
      <c r="G21" s="15" t="s">
        <v>168</v>
      </c>
      <c r="H21" s="15" t="s">
        <v>169</v>
      </c>
    </row>
    <row r="22" customFormat="false" ht="15" hidden="false" customHeight="true" outlineLevel="0" collapsed="false">
      <c r="A22" s="13" t="s">
        <v>49</v>
      </c>
      <c r="B22" s="13" t="s">
        <v>50</v>
      </c>
      <c r="D22" s="14" t="s">
        <v>123</v>
      </c>
      <c r="E22" s="14" t="s">
        <v>124</v>
      </c>
      <c r="G22" s="15" t="s">
        <v>170</v>
      </c>
      <c r="H22" s="15" t="s">
        <v>17</v>
      </c>
    </row>
    <row r="23" customFormat="false" ht="15" hidden="false" customHeight="true" outlineLevel="0" collapsed="false">
      <c r="A23" s="13" t="s">
        <v>53</v>
      </c>
      <c r="B23" s="13" t="s">
        <v>54</v>
      </c>
      <c r="D23" s="14" t="s">
        <v>125</v>
      </c>
      <c r="E23" s="14" t="s">
        <v>126</v>
      </c>
      <c r="G23" s="15" t="s">
        <v>172</v>
      </c>
      <c r="H23" s="15" t="s">
        <v>59</v>
      </c>
    </row>
    <row r="24" customFormat="false" ht="15" hidden="false" customHeight="true" outlineLevel="0" collapsed="false">
      <c r="A24" s="13" t="s">
        <v>58</v>
      </c>
      <c r="B24" s="13" t="s">
        <v>59</v>
      </c>
      <c r="D24" s="14" t="s">
        <v>127</v>
      </c>
      <c r="E24" s="14" t="s">
        <v>128</v>
      </c>
      <c r="G24" s="15" t="s">
        <v>173</v>
      </c>
      <c r="H24" s="15" t="s">
        <v>174</v>
      </c>
    </row>
    <row r="25" customFormat="false" ht="15" hidden="false" customHeight="true" outlineLevel="0" collapsed="false">
      <c r="A25" s="13" t="s">
        <v>60</v>
      </c>
      <c r="B25" s="13" t="s">
        <v>61</v>
      </c>
      <c r="D25" s="14" t="s">
        <v>129</v>
      </c>
      <c r="E25" s="14" t="s">
        <v>28</v>
      </c>
      <c r="G25" s="15" t="s">
        <v>175</v>
      </c>
      <c r="H25" s="15" t="s">
        <v>228</v>
      </c>
    </row>
    <row r="26" customFormat="false" ht="15" hidden="false" customHeight="true" outlineLevel="0" collapsed="false">
      <c r="A26" s="13" t="s">
        <v>62</v>
      </c>
      <c r="B26" s="13" t="s">
        <v>12</v>
      </c>
      <c r="D26" s="14" t="s">
        <v>130</v>
      </c>
      <c r="E26" s="14" t="s">
        <v>131</v>
      </c>
      <c r="G26" s="15" t="s">
        <v>177</v>
      </c>
      <c r="H26" s="15" t="s">
        <v>178</v>
      </c>
    </row>
    <row r="27" customFormat="false" ht="15" hidden="false" customHeight="true" outlineLevel="0" collapsed="false">
      <c r="A27" s="13" t="s">
        <v>64</v>
      </c>
      <c r="B27" s="13" t="s">
        <v>65</v>
      </c>
      <c r="D27" s="14" t="s">
        <v>133</v>
      </c>
      <c r="E27" s="14" t="s">
        <v>71</v>
      </c>
      <c r="G27" s="15" t="s">
        <v>179</v>
      </c>
      <c r="H27" s="15" t="s">
        <v>229</v>
      </c>
    </row>
    <row r="28" customFormat="false" ht="15" hidden="false" customHeight="true" outlineLevel="0" collapsed="false">
      <c r="A28" s="13" t="s">
        <v>66</v>
      </c>
      <c r="B28" s="13" t="s">
        <v>67</v>
      </c>
      <c r="D28" s="14" t="s">
        <v>134</v>
      </c>
      <c r="E28" s="14" t="s">
        <v>59</v>
      </c>
      <c r="G28" s="15" t="s">
        <v>181</v>
      </c>
      <c r="H28" s="15" t="s">
        <v>182</v>
      </c>
    </row>
    <row r="29" customFormat="false" ht="15" hidden="false" customHeight="true" outlineLevel="0" collapsed="false">
      <c r="A29" s="13" t="s">
        <v>68</v>
      </c>
      <c r="B29" s="13" t="s">
        <v>69</v>
      </c>
      <c r="D29" s="14" t="s">
        <v>135</v>
      </c>
      <c r="E29" s="14" t="s">
        <v>103</v>
      </c>
      <c r="G29" s="15" t="s">
        <v>183</v>
      </c>
      <c r="H29" s="15" t="s">
        <v>56</v>
      </c>
    </row>
    <row r="30" customFormat="false" ht="15" hidden="false" customHeight="true" outlineLevel="0" collapsed="false">
      <c r="A30" s="13" t="s">
        <v>70</v>
      </c>
      <c r="B30" s="13" t="s">
        <v>56</v>
      </c>
      <c r="D30" s="14" t="s">
        <v>136</v>
      </c>
      <c r="E30" s="14" t="s">
        <v>109</v>
      </c>
      <c r="G30" s="15" t="s">
        <v>184</v>
      </c>
      <c r="H30" s="15" t="s">
        <v>185</v>
      </c>
    </row>
    <row r="31" customFormat="false" ht="15" hidden="false" customHeight="true" outlineLevel="0" collapsed="false">
      <c r="A31" s="13" t="s">
        <v>72</v>
      </c>
      <c r="B31" s="13" t="s">
        <v>73</v>
      </c>
      <c r="D31" s="14" t="s">
        <v>137</v>
      </c>
      <c r="E31" s="14" t="s">
        <v>138</v>
      </c>
      <c r="G31" s="15" t="s">
        <v>186</v>
      </c>
      <c r="H31" s="15" t="s">
        <v>71</v>
      </c>
    </row>
    <row r="32" customFormat="false" ht="15" hidden="false" customHeight="true" outlineLevel="0" collapsed="false">
      <c r="A32" s="13" t="s">
        <v>74</v>
      </c>
      <c r="B32" s="13" t="s">
        <v>75</v>
      </c>
      <c r="D32" s="14" t="s">
        <v>139</v>
      </c>
      <c r="E32" s="14" t="s">
        <v>140</v>
      </c>
      <c r="G32" s="15" t="s">
        <v>187</v>
      </c>
      <c r="H32" s="15" t="s">
        <v>35</v>
      </c>
    </row>
    <row r="33" customFormat="false" ht="15" hidden="false" customHeight="true" outlineLevel="0" collapsed="false">
      <c r="A33" s="13" t="s">
        <v>78</v>
      </c>
      <c r="B33" s="13" t="s">
        <v>79</v>
      </c>
      <c r="D33" s="14" t="s">
        <v>141</v>
      </c>
      <c r="E33" s="14" t="s">
        <v>142</v>
      </c>
      <c r="G33" s="15" t="s">
        <v>188</v>
      </c>
      <c r="H33" s="15" t="s">
        <v>189</v>
      </c>
    </row>
    <row r="34" customFormat="false" ht="15" hidden="false" customHeight="true" outlineLevel="0" collapsed="false">
      <c r="A34" s="13" t="s">
        <v>80</v>
      </c>
      <c r="B34" s="13" t="s">
        <v>81</v>
      </c>
      <c r="D34" s="14" t="s">
        <v>143</v>
      </c>
      <c r="E34" s="14" t="s">
        <v>73</v>
      </c>
      <c r="G34" s="15" t="s">
        <v>190</v>
      </c>
      <c r="H34" s="15" t="s">
        <v>230</v>
      </c>
    </row>
    <row r="35" customFormat="false" ht="15" hidden="false" customHeight="true" outlineLevel="0" collapsed="false">
      <c r="A35" s="13" t="s">
        <v>83</v>
      </c>
      <c r="B35" s="13" t="s">
        <v>84</v>
      </c>
      <c r="D35" s="14" t="s">
        <v>145</v>
      </c>
      <c r="E35" s="14" t="s">
        <v>146</v>
      </c>
      <c r="G35" s="15" t="s">
        <v>191</v>
      </c>
      <c r="H35" s="15" t="s">
        <v>56</v>
      </c>
    </row>
    <row r="36" customFormat="false" ht="15" hidden="false" customHeight="true" outlineLevel="0" collapsed="false">
      <c r="A36" s="13" t="s">
        <v>85</v>
      </c>
      <c r="B36" s="13" t="s">
        <v>86</v>
      </c>
      <c r="D36" s="14" t="s">
        <v>147</v>
      </c>
      <c r="E36" s="14" t="s">
        <v>148</v>
      </c>
    </row>
    <row r="40" customFormat="false" ht="15" hidden="false" customHeight="true" outlineLevel="0" collapsed="false">
      <c r="A40" s="21" t="s">
        <v>231</v>
      </c>
    </row>
  </sheetData>
  <mergeCells count="3">
    <mergeCell ref="A1:B1"/>
    <mergeCell ref="D1:E1"/>
    <mergeCell ref="G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2026-09-25T09:16:41Z</dcterms:created>
  <dc:creator>openpyxl</dc:creator>
  <dc:description/>
  <dc:language>en-US</dc:language>
  <cp:lastModifiedBy/>
  <dcterms:modified xsi:type="dcterms:W3CDTF">2026-09-25T09:21:23Z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