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nita\Desktop\"/>
    </mc:Choice>
  </mc:AlternateContent>
  <xr:revisionPtr revIDLastSave="0" documentId="8_{1F602A86-9D08-4F08-8B03-1301EC551AD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e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3" l="1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" i="3"/>
  <c r="G3" i="3"/>
  <c r="G4" i="3"/>
  <c r="G5" i="3"/>
  <c r="G6" i="3"/>
  <c r="G7" i="3"/>
  <c r="G8" i="3"/>
  <c r="G9" i="3"/>
  <c r="I3" i="3" a="1"/>
  <c r="I3" i="3" s="1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/>
  <c r="I15" i="3" a="1"/>
  <c r="I15" i="3" s="1"/>
  <c r="I16" i="3" a="1"/>
  <c r="I16" i="3" s="1"/>
  <c r="I17" i="3" a="1"/>
  <c r="I17" i="3"/>
  <c r="I18" i="3" a="1"/>
  <c r="I18" i="3" s="1"/>
  <c r="I19" i="3" a="1"/>
  <c r="I19" i="3" s="1"/>
  <c r="I20" i="3" a="1"/>
  <c r="I20" i="3" s="1"/>
  <c r="I21" i="3" a="1"/>
  <c r="I21" i="3" s="1"/>
  <c r="I22" i="3" a="1"/>
  <c r="I22" i="3"/>
  <c r="I23" i="3" a="1"/>
  <c r="I23" i="3"/>
  <c r="I24" i="3" a="1"/>
  <c r="I24" i="3" s="1"/>
  <c r="I25" i="3" a="1"/>
  <c r="I25" i="3" s="1"/>
  <c r="I2" i="3" a="1"/>
  <c r="I2" i="3" s="1"/>
  <c r="J18" i="3" l="1"/>
  <c r="J19" i="3"/>
  <c r="J20" i="3"/>
  <c r="J21" i="3"/>
  <c r="J22" i="3"/>
  <c r="J23" i="3"/>
  <c r="J24" i="3"/>
  <c r="J17" i="3"/>
  <c r="J25" i="3"/>
  <c r="J10" i="3"/>
  <c r="J11" i="3"/>
  <c r="J12" i="3"/>
  <c r="J13" i="3"/>
  <c r="J14" i="3"/>
  <c r="J15" i="3"/>
  <c r="J2" i="3"/>
  <c r="J16" i="3"/>
  <c r="J3" i="3"/>
  <c r="J6" i="3"/>
  <c r="J9" i="3"/>
  <c r="J4" i="3"/>
  <c r="J5" i="3"/>
  <c r="J7" i="3"/>
  <c r="J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<sst xmlns="http://schemas.openxmlformats.org/spreadsheetml/2006/main" count="33" uniqueCount="31">
  <si>
    <t>JMBAG</t>
  </si>
  <si>
    <t>0063038380</t>
  </si>
  <si>
    <t>0063042819</t>
  </si>
  <si>
    <t>0063034397</t>
  </si>
  <si>
    <t>0063042796</t>
  </si>
  <si>
    <t>0063042824</t>
  </si>
  <si>
    <t>0063042887</t>
  </si>
  <si>
    <t>0063042941</t>
  </si>
  <si>
    <t>0063040487</t>
  </si>
  <si>
    <t>0063050672</t>
  </si>
  <si>
    <t>0063042920</t>
  </si>
  <si>
    <t>0063042728</t>
  </si>
  <si>
    <t>0063040989</t>
  </si>
  <si>
    <t>0018108487</t>
  </si>
  <si>
    <t>0177061610</t>
  </si>
  <si>
    <t>0063043314</t>
  </si>
  <si>
    <t>0063042850</t>
  </si>
  <si>
    <t>0108098685</t>
  </si>
  <si>
    <t>0063043340</t>
  </si>
  <si>
    <t>0063043309</t>
  </si>
  <si>
    <t>0063043239</t>
  </si>
  <si>
    <t>0063053279</t>
  </si>
  <si>
    <t>0063053307</t>
  </si>
  <si>
    <t>0063053263</t>
  </si>
  <si>
    <t>Erasmus</t>
  </si>
  <si>
    <t>Note</t>
  </si>
  <si>
    <t>OSKI points</t>
  </si>
  <si>
    <t>OSKI grade</t>
  </si>
  <si>
    <t>Written exam points</t>
  </si>
  <si>
    <t>Written exam grade</t>
  </si>
  <si>
    <t>Final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</si>
</sst>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0" fontId="0" fillId="0" borderId="2" xfId="0" applyBorder="1"/>
    <xf numFmtId="0" fontId="0" fillId="0" borderId="3" xfId="0" applyBorder="1" applyAlignment="1">
      <alignment textRotation="90"/>
    </xf>
    <xf numFmtId="0" fontId="0" fillId="0" borderId="1" xfId="0" applyBorder="1"/>
    <xf numFmtId="0" fontId="1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" fontId="0" fillId="0" borderId="3" xfId="0" applyNumberFormat="1" applyBorder="1" applyAlignment="1" applyProtection="1">
      <alignment textRotation="90"/>
      <protection locked="0"/>
    </xf>
    <xf numFmtId="1" fontId="0" fillId="0" borderId="0" xfId="0" applyNumberFormat="1" applyProtection="1">
      <protection locked="0"/>
    </xf>
    <xf numFmtId="0" fontId="0" fillId="0" borderId="3" xfId="0" applyBorder="1" applyAlignment="1" applyProtection="1">
      <alignment textRotation="90"/>
      <protection locked="0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zoomScale="150" zoomScaleNormal="150" workbookViewId="0">
      <selection activeCell="E1" sqref="E1:E1048576"/>
    </sheetView>
  </sheetViews>
  <sheetFormatPr defaultColWidth="11.5" defaultRowHeight="15.6" x14ac:dyDescent="0.3"/>
  <cols>
    <col min="3" max="4" width="11.5" style="1"/>
    <col min="5" max="6" width="11.5" style="1" customWidth="1"/>
    <col min="7" max="7" width="11.5" customWidth="1"/>
    <col min="8" max="8" width="11.5" style="1" customWidth="1"/>
    <col min="9" max="9" width="11.5" customWidth="1"/>
    <col min="12" max="12" width="13" bestFit="1" customWidth="1"/>
    <col min="13" max="13" width="25.796875" bestFit="1" customWidth="1"/>
    <col min="16" max="16" width="13" bestFit="1" customWidth="1"/>
    <col min="17" max="17" width="22.19921875" bestFit="1" customWidth="1"/>
  </cols>
  <sheetData>
    <row r="1" spans="1:10" ht="101.4" x14ac:dyDescent="0.3">
      <c r="B1" s="2" t="s">
        <v>0</v>
      </c>
      <c r="C1" s="11" t="s">
        <v>25</v>
      </c>
      <c r="D1" s="11"/>
      <c r="E1" s="11"/>
      <c r="F1" s="8" t="s">
        <v>26</v>
      </c>
      <c r="G1" s="3" t="s">
        <v>27</v>
      </c>
      <c r="H1" s="10" t="s">
        <v>28</v>
      </c>
      <c r="I1" s="3" t="s">
        <v>29</v>
      </c>
      <c r="J1" s="3" t="s">
        <v>30</v>
      </c>
    </row>
    <row r="2" spans="1:10" x14ac:dyDescent="0.3">
      <c r="A2" s="4">
        <v>1</v>
      </c>
      <c r="B2" s="5" t="s">
        <v>1</v>
      </c>
      <c r="C2" s="12"/>
      <c r="D2" s="13"/>
      <c r="E2" s="13"/>
      <c r="F2" s="9">
        <v>29</v>
      </c>
      <c r="G2">
        <f t="shared" ref="G2:G25" si="0">IF(F2="","",IF(MAX($F$2:$F$25)=MIN($F$2:$F$25),"",ROUND(2 + 3 * (F2 - MIN($F$2:$F$25)) / (MAX($F$2:$F$25) - MIN($F$2:$F$25)), 0)))</f>
        <v>4</v>
      </c>
      <c r="I2" t="str" cm="1">
        <f t="array" ref="I2">IF(OR(H2&lt;1,H2&gt;75),"",IF(H2&lt;=37,1,IF(H2&lt;=_xlfn.AGGREGATE(15,6,H:H/(H:H&gt;=37)/(H:H&lt;=75),1)+(_xlfn.AGGREGATE(14,6,H:H/(H:H&gt;=37)/(H:H&lt;=75),1)-_xlfn.AGGREGATE(15,6,H:H/(H:H&gt;=37)/(H:H&lt;=75),1))/4,2,IF(H2&lt;=_xlfn.AGGREGATE(15,6,H:H/(H:H&gt;=37)/(H:H&lt;=75),1)+(_xlfn.AGGREGATE(14,6,H:H/(H:H&gt;=37)/(H:H&lt;=75),1)-_xlfn.AGGREGATE(15,6,H:H/(H:H&gt;=37)/(H:H&lt;=75),1))/2,3,IF(H2&lt;=_xlfn.AGGREGATE(15,6,H:H/(H:H&gt;=37)/(H:H&lt;=75),1)+3*(_xlfn.AGGREGATE(14,6,H:H/(H:H&gt;=37)/(H:H&lt;=75),1)-_xlfn.AGGREGATE(15,6,H:H/(H:H&gt;=37)/(H:H&lt;=75),1))/4,4,5)))))</f>
        <v/>
      </c>
      <c r="J2" t="str">
        <f>IF(OR(G2=1, I2=1), 1, IF(AND(ISNUMBER(G2), ISNUMBER(I2)), ROUND(G2*0.4 + I2*0.6, 0), ""))</f>
        <v/>
      </c>
    </row>
    <row r="3" spans="1:10" x14ac:dyDescent="0.3">
      <c r="A3" s="4">
        <v>2</v>
      </c>
      <c r="B3" s="5" t="s">
        <v>2</v>
      </c>
      <c r="C3" s="12"/>
      <c r="D3" s="14"/>
      <c r="E3" s="14"/>
      <c r="F3" s="1">
        <v>25</v>
      </c>
      <c r="G3">
        <f t="shared" si="0"/>
        <v>3</v>
      </c>
      <c r="I3" t="str" cm="1">
        <f t="array" ref="I3">IF(OR(H3&lt;1,H3&gt;75),"",IF(H3&lt;=37,1,IF(H3&lt;=_xlfn.AGGREGATE(15,6,H:H/(H:H&gt;=37)/(H:H&lt;=75),1)+(_xlfn.AGGREGATE(14,6,H:H/(H:H&gt;=37)/(H:H&lt;=75),1)-_xlfn.AGGREGATE(15,6,H:H/(H:H&gt;=37)/(H:H&lt;=75),1))/4,2,IF(H3&lt;=_xlfn.AGGREGATE(15,6,H:H/(H:H&gt;=37)/(H:H&lt;=75),1)+(_xlfn.AGGREGATE(14,6,H:H/(H:H&gt;=37)/(H:H&lt;=75),1)-_xlfn.AGGREGATE(15,6,H:H/(H:H&gt;=37)/(H:H&lt;=75),1))/2,3,IF(H3&lt;=_xlfn.AGGREGATE(15,6,H:H/(H:H&gt;=37)/(H:H&lt;=75),1)+3*(_xlfn.AGGREGATE(14,6,H:H/(H:H&gt;=37)/(H:H&lt;=75),1)-_xlfn.AGGREGATE(15,6,H:H/(H:H&gt;=37)/(H:H&lt;=75),1))/4,4,5)))))</f>
        <v/>
      </c>
      <c r="J3" t="str">
        <f t="shared" ref="J3:J25" si="1">IF(OR(G3=1, I3=1), 1, IF(AND(ISNUMBER(G3), ISNUMBER(I3)), ROUND(G3*0.4 + I3*0.6, 0), ""))</f>
        <v/>
      </c>
    </row>
    <row r="4" spans="1:10" x14ac:dyDescent="0.3">
      <c r="A4" s="4">
        <v>3</v>
      </c>
      <c r="B4" s="5" t="s">
        <v>3</v>
      </c>
      <c r="C4" s="12"/>
      <c r="D4" s="14"/>
      <c r="E4" s="14"/>
      <c r="F4" s="1">
        <v>28</v>
      </c>
      <c r="G4">
        <f t="shared" si="0"/>
        <v>4</v>
      </c>
      <c r="I4" t="str" cm="1">
        <f t="array" ref="I4">IF(OR(H4&lt;1,H4&gt;75),"",IF(H4&lt;=37,1,IF(H4&lt;=_xlfn.AGGREGATE(15,6,H:H/(H:H&gt;=37)/(H:H&lt;=75),1)+(_xlfn.AGGREGATE(14,6,H:H/(H:H&gt;=37)/(H:H&lt;=75),1)-_xlfn.AGGREGATE(15,6,H:H/(H:H&gt;=37)/(H:H&lt;=75),1))/4,2,IF(H4&lt;=_xlfn.AGGREGATE(15,6,H:H/(H:H&gt;=37)/(H:H&lt;=75),1)+(_xlfn.AGGREGATE(14,6,H:H/(H:H&gt;=37)/(H:H&lt;=75),1)-_xlfn.AGGREGATE(15,6,H:H/(H:H&gt;=37)/(H:H&lt;=75),1))/2,3,IF(H4&lt;=_xlfn.AGGREGATE(15,6,H:H/(H:H&gt;=37)/(H:H&lt;=75),1)+3*(_xlfn.AGGREGATE(14,6,H:H/(H:H&gt;=37)/(H:H&lt;=75),1)-_xlfn.AGGREGATE(15,6,H:H/(H:H&gt;=37)/(H:H&lt;=75),1))/4,4,5)))))</f>
        <v/>
      </c>
      <c r="J4" t="str">
        <f t="shared" si="1"/>
        <v/>
      </c>
    </row>
    <row r="5" spans="1:10" x14ac:dyDescent="0.3">
      <c r="A5" s="4">
        <v>4</v>
      </c>
      <c r="B5" s="5" t="s">
        <v>4</v>
      </c>
      <c r="C5" s="12"/>
      <c r="D5" s="14"/>
      <c r="E5" s="14"/>
      <c r="F5" s="9">
        <v>29</v>
      </c>
      <c r="G5">
        <f t="shared" si="0"/>
        <v>4</v>
      </c>
      <c r="I5" t="str" cm="1">
        <f t="array" ref="I5">IF(OR(H5&lt;1,H5&gt;75),"",IF(H5&lt;=37,1,IF(H5&lt;=_xlfn.AGGREGATE(15,6,H:H/(H:H&gt;=37)/(H:H&lt;=75),1)+(_xlfn.AGGREGATE(14,6,H:H/(H:H&gt;=37)/(H:H&lt;=75),1)-_xlfn.AGGREGATE(15,6,H:H/(H:H&gt;=37)/(H:H&lt;=75),1))/4,2,IF(H5&lt;=_xlfn.AGGREGATE(15,6,H:H/(H:H&gt;=37)/(H:H&lt;=75),1)+(_xlfn.AGGREGATE(14,6,H:H/(H:H&gt;=37)/(H:H&lt;=75),1)-_xlfn.AGGREGATE(15,6,H:H/(H:H&gt;=37)/(H:H&lt;=75),1))/2,3,IF(H5&lt;=_xlfn.AGGREGATE(15,6,H:H/(H:H&gt;=37)/(H:H&lt;=75),1)+3*(_xlfn.AGGREGATE(14,6,H:H/(H:H&gt;=37)/(H:H&lt;=75),1)-_xlfn.AGGREGATE(15,6,H:H/(H:H&gt;=37)/(H:H&lt;=75),1))/4,4,5)))))</f>
        <v/>
      </c>
      <c r="J5" t="str">
        <f t="shared" si="1"/>
        <v/>
      </c>
    </row>
    <row r="6" spans="1:10" x14ac:dyDescent="0.3">
      <c r="A6" s="4">
        <v>5</v>
      </c>
      <c r="B6" s="5" t="s">
        <v>5</v>
      </c>
      <c r="C6" s="12"/>
      <c r="D6" s="14"/>
      <c r="E6" s="14"/>
      <c r="F6" s="1">
        <v>29</v>
      </c>
      <c r="G6">
        <f t="shared" si="0"/>
        <v>4</v>
      </c>
      <c r="I6" t="str" cm="1">
        <f t="array" ref="I6">IF(OR(H6&lt;1,H6&gt;75),"",IF(H6&lt;=37,1,IF(H6&lt;=_xlfn.AGGREGATE(15,6,H:H/(H:H&gt;=37)/(H:H&lt;=75),1)+(_xlfn.AGGREGATE(14,6,H:H/(H:H&gt;=37)/(H:H&lt;=75),1)-_xlfn.AGGREGATE(15,6,H:H/(H:H&gt;=37)/(H:H&lt;=75),1))/4,2,IF(H6&lt;=_xlfn.AGGREGATE(15,6,H:H/(H:H&gt;=37)/(H:H&lt;=75),1)+(_xlfn.AGGREGATE(14,6,H:H/(H:H&gt;=37)/(H:H&lt;=75),1)-_xlfn.AGGREGATE(15,6,H:H/(H:H&gt;=37)/(H:H&lt;=75),1))/2,3,IF(H6&lt;=_xlfn.AGGREGATE(15,6,H:H/(H:H&gt;=37)/(H:H&lt;=75),1)+3*(_xlfn.AGGREGATE(14,6,H:H/(H:H&gt;=37)/(H:H&lt;=75),1)-_xlfn.AGGREGATE(15,6,H:H/(H:H&gt;=37)/(H:H&lt;=75),1))/4,4,5)))))</f>
        <v/>
      </c>
      <c r="J6" t="str">
        <f t="shared" si="1"/>
        <v/>
      </c>
    </row>
    <row r="7" spans="1:10" x14ac:dyDescent="0.3">
      <c r="A7" s="4">
        <v>6</v>
      </c>
      <c r="B7" s="5" t="s">
        <v>6</v>
      </c>
      <c r="C7" s="12"/>
      <c r="D7" s="14"/>
      <c r="E7" s="14"/>
      <c r="F7" s="1">
        <v>32</v>
      </c>
      <c r="G7">
        <f t="shared" si="0"/>
        <v>5</v>
      </c>
      <c r="I7" t="str" cm="1">
        <f t="array" ref="I7">IF(OR(H7&lt;1,H7&gt;75),"",IF(H7&lt;=37,1,IF(H7&lt;=_xlfn.AGGREGATE(15,6,H:H/(H:H&gt;=37)/(H:H&lt;=75),1)+(_xlfn.AGGREGATE(14,6,H:H/(H:H&gt;=37)/(H:H&lt;=75),1)-_xlfn.AGGREGATE(15,6,H:H/(H:H&gt;=37)/(H:H&lt;=75),1))/4,2,IF(H7&lt;=_xlfn.AGGREGATE(15,6,H:H/(H:H&gt;=37)/(H:H&lt;=75),1)+(_xlfn.AGGREGATE(14,6,H:H/(H:H&gt;=37)/(H:H&lt;=75),1)-_xlfn.AGGREGATE(15,6,H:H/(H:H&gt;=37)/(H:H&lt;=75),1))/2,3,IF(H7&lt;=_xlfn.AGGREGATE(15,6,H:H/(H:H&gt;=37)/(H:H&lt;=75),1)+3*(_xlfn.AGGREGATE(14,6,H:H/(H:H&gt;=37)/(H:H&lt;=75),1)-_xlfn.AGGREGATE(15,6,H:H/(H:H&gt;=37)/(H:H&lt;=75),1))/4,4,5)))))</f>
        <v/>
      </c>
      <c r="J7" t="str">
        <f t="shared" si="1"/>
        <v/>
      </c>
    </row>
    <row r="8" spans="1:10" x14ac:dyDescent="0.3">
      <c r="A8" s="4">
        <v>7</v>
      </c>
      <c r="B8" s="5" t="s">
        <v>7</v>
      </c>
      <c r="C8" s="12"/>
      <c r="D8" s="14"/>
      <c r="E8" s="14"/>
      <c r="F8" s="9">
        <v>31</v>
      </c>
      <c r="G8">
        <f t="shared" si="0"/>
        <v>4</v>
      </c>
      <c r="I8" t="str" cm="1">
        <f t="array" ref="I8">IF(OR(H8&lt;1,H8&gt;75),"",IF(H8&lt;=37,1,IF(H8&lt;=_xlfn.AGGREGATE(15,6,H:H/(H:H&gt;=37)/(H:H&lt;=75),1)+(_xlfn.AGGREGATE(14,6,H:H/(H:H&gt;=37)/(H:H&lt;=75),1)-_xlfn.AGGREGATE(15,6,H:H/(H:H&gt;=37)/(H:H&lt;=75),1))/4,2,IF(H8&lt;=_xlfn.AGGREGATE(15,6,H:H/(H:H&gt;=37)/(H:H&lt;=75),1)+(_xlfn.AGGREGATE(14,6,H:H/(H:H&gt;=37)/(H:H&lt;=75),1)-_xlfn.AGGREGATE(15,6,H:H/(H:H&gt;=37)/(H:H&lt;=75),1))/2,3,IF(H8&lt;=_xlfn.AGGREGATE(15,6,H:H/(H:H&gt;=37)/(H:H&lt;=75),1)+3*(_xlfn.AGGREGATE(14,6,H:H/(H:H&gt;=37)/(H:H&lt;=75),1)-_xlfn.AGGREGATE(15,6,H:H/(H:H&gt;=37)/(H:H&lt;=75),1))/4,4,5)))))</f>
        <v/>
      </c>
      <c r="J8" t="str">
        <f t="shared" si="1"/>
        <v/>
      </c>
    </row>
    <row r="9" spans="1:10" x14ac:dyDescent="0.3">
      <c r="A9" s="4">
        <v>8</v>
      </c>
      <c r="B9" s="5" t="s">
        <v>8</v>
      </c>
      <c r="C9" s="12"/>
      <c r="D9" s="14"/>
      <c r="E9" s="14"/>
      <c r="G9" t="str">
        <f>IF(F9="","",IF(MAX($F$2:$F$25)=MIN($F$2:$F$25),"",ROUND(2 + 3 * (F9 - MIN($F$2:$F$25)) / (MAX($F$2:$F$25) - MIN($F$2:$F$25)), 0)))</f>
        <v/>
      </c>
      <c r="I9" t="str" cm="1">
        <f t="array" ref="I9">IF(OR(H9&lt;1,H9&gt;75),"",IF(H9&lt;=37,1,IF(H9&lt;=_xlfn.AGGREGATE(15,6,H:H/(H:H&gt;=37)/(H:H&lt;=75),1)+(_xlfn.AGGREGATE(14,6,H:H/(H:H&gt;=37)/(H:H&lt;=75),1)-_xlfn.AGGREGATE(15,6,H:H/(H:H&gt;=37)/(H:H&lt;=75),1))/4,2,IF(H9&lt;=_xlfn.AGGREGATE(15,6,H:H/(H:H&gt;=37)/(H:H&lt;=75),1)+(_xlfn.AGGREGATE(14,6,H:H/(H:H&gt;=37)/(H:H&lt;=75),1)-_xlfn.AGGREGATE(15,6,H:H/(H:H&gt;=37)/(H:H&lt;=75),1))/2,3,IF(H9&lt;=_xlfn.AGGREGATE(15,6,H:H/(H:H&gt;=37)/(H:H&lt;=75),1)+3*(_xlfn.AGGREGATE(14,6,H:H/(H:H&gt;=37)/(H:H&lt;=75),1)-_xlfn.AGGREGATE(15,6,H:H/(H:H&gt;=37)/(H:H&lt;=75),1))/4,4,5)))))</f>
        <v/>
      </c>
      <c r="J9" t="str">
        <f t="shared" si="1"/>
        <v/>
      </c>
    </row>
    <row r="10" spans="1:10" x14ac:dyDescent="0.3">
      <c r="A10" s="4">
        <v>9</v>
      </c>
      <c r="B10" s="6" t="s">
        <v>21</v>
      </c>
      <c r="C10" s="15" t="s">
        <v>24</v>
      </c>
      <c r="D10" s="14"/>
      <c r="E10" s="14"/>
      <c r="F10" s="1">
        <v>34</v>
      </c>
      <c r="G10">
        <f t="shared" si="0"/>
        <v>5</v>
      </c>
      <c r="I10" t="str" cm="1">
        <f t="array" ref="I10">IF(OR(H10&lt;1,H10&gt;75),"",IF(H10&lt;=37,1,IF(H10&lt;=_xlfn.AGGREGATE(15,6,H:H/(H:H&gt;=37)/(H:H&lt;=75),1)+(_xlfn.AGGREGATE(14,6,H:H/(H:H&gt;=37)/(H:H&lt;=75),1)-_xlfn.AGGREGATE(15,6,H:H/(H:H&gt;=37)/(H:H&lt;=75),1))/4,2,IF(H10&lt;=_xlfn.AGGREGATE(15,6,H:H/(H:H&gt;=37)/(H:H&lt;=75),1)+(_xlfn.AGGREGATE(14,6,H:H/(H:H&gt;=37)/(H:H&lt;=75),1)-_xlfn.AGGREGATE(15,6,H:H/(H:H&gt;=37)/(H:H&lt;=75),1))/2,3,IF(H10&lt;=_xlfn.AGGREGATE(15,6,H:H/(H:H&gt;=37)/(H:H&lt;=75),1)+3*(_xlfn.AGGREGATE(14,6,H:H/(H:H&gt;=37)/(H:H&lt;=75),1)-_xlfn.AGGREGATE(15,6,H:H/(H:H&gt;=37)/(H:H&lt;=75),1))/4,4,5)))))</f>
        <v/>
      </c>
      <c r="J10" t="str">
        <f t="shared" si="1"/>
        <v/>
      </c>
    </row>
    <row r="11" spans="1:10" x14ac:dyDescent="0.3">
      <c r="A11" s="4">
        <v>10</v>
      </c>
      <c r="B11" s="5" t="s">
        <v>9</v>
      </c>
      <c r="C11" s="12"/>
      <c r="D11" s="14"/>
      <c r="E11" s="14"/>
      <c r="F11" s="9">
        <v>28</v>
      </c>
      <c r="G11">
        <f t="shared" si="0"/>
        <v>4</v>
      </c>
      <c r="I11" t="str" cm="1">
        <f t="array" ref="I11">IF(OR(H11&lt;1,H11&gt;75),"",IF(H11&lt;=37,1,IF(H11&lt;=_xlfn.AGGREGATE(15,6,H:H/(H:H&gt;=37)/(H:H&lt;=75),1)+(_xlfn.AGGREGATE(14,6,H:H/(H:H&gt;=37)/(H:H&lt;=75),1)-_xlfn.AGGREGATE(15,6,H:H/(H:H&gt;=37)/(H:H&lt;=75),1))/4,2,IF(H11&lt;=_xlfn.AGGREGATE(15,6,H:H/(H:H&gt;=37)/(H:H&lt;=75),1)+(_xlfn.AGGREGATE(14,6,H:H/(H:H&gt;=37)/(H:H&lt;=75),1)-_xlfn.AGGREGATE(15,6,H:H/(H:H&gt;=37)/(H:H&lt;=75),1))/2,3,IF(H11&lt;=_xlfn.AGGREGATE(15,6,H:H/(H:H&gt;=37)/(H:H&lt;=75),1)+3*(_xlfn.AGGREGATE(14,6,H:H/(H:H&gt;=37)/(H:H&lt;=75),1)-_xlfn.AGGREGATE(15,6,H:H/(H:H&gt;=37)/(H:H&lt;=75),1))/4,4,5)))))</f>
        <v/>
      </c>
      <c r="J11" t="str">
        <f t="shared" si="1"/>
        <v/>
      </c>
    </row>
    <row r="12" spans="1:10" x14ac:dyDescent="0.3">
      <c r="A12" s="4">
        <v>11</v>
      </c>
      <c r="B12" s="5" t="s">
        <v>10</v>
      </c>
      <c r="C12" s="12"/>
      <c r="D12" s="14"/>
      <c r="E12" s="14"/>
      <c r="F12" s="1">
        <v>28</v>
      </c>
      <c r="G12">
        <f t="shared" si="0"/>
        <v>4</v>
      </c>
      <c r="I12" t="str" cm="1">
        <f t="array" ref="I12">IF(OR(H12&lt;1,H12&gt;75),"",IF(H12&lt;=37,1,IF(H12&lt;=_xlfn.AGGREGATE(15,6,H:H/(H:H&gt;=37)/(H:H&lt;=75),1)+(_xlfn.AGGREGATE(14,6,H:H/(H:H&gt;=37)/(H:H&lt;=75),1)-_xlfn.AGGREGATE(15,6,H:H/(H:H&gt;=37)/(H:H&lt;=75),1))/4,2,IF(H12&lt;=_xlfn.AGGREGATE(15,6,H:H/(H:H&gt;=37)/(H:H&lt;=75),1)+(_xlfn.AGGREGATE(14,6,H:H/(H:H&gt;=37)/(H:H&lt;=75),1)-_xlfn.AGGREGATE(15,6,H:H/(H:H&gt;=37)/(H:H&lt;=75),1))/2,3,IF(H12&lt;=_xlfn.AGGREGATE(15,6,H:H/(H:H&gt;=37)/(H:H&lt;=75),1)+3*(_xlfn.AGGREGATE(14,6,H:H/(H:H&gt;=37)/(H:H&lt;=75),1)-_xlfn.AGGREGATE(15,6,H:H/(H:H&gt;=37)/(H:H&lt;=75),1))/4,4,5)))))</f>
        <v/>
      </c>
      <c r="J12" t="str">
        <f t="shared" si="1"/>
        <v/>
      </c>
    </row>
    <row r="13" spans="1:10" x14ac:dyDescent="0.3">
      <c r="A13" s="4">
        <v>12</v>
      </c>
      <c r="B13" s="5" t="s">
        <v>11</v>
      </c>
      <c r="C13" s="12"/>
      <c r="D13" s="14"/>
      <c r="E13" s="14"/>
      <c r="F13" s="1">
        <v>28</v>
      </c>
      <c r="G13">
        <f t="shared" si="0"/>
        <v>4</v>
      </c>
      <c r="I13" t="str" cm="1">
        <f t="array" ref="I13">IF(OR(H13&lt;1,H13&gt;75),"",IF(H13&lt;=37,1,IF(H13&lt;=_xlfn.AGGREGATE(15,6,H:H/(H:H&gt;=37)/(H:H&lt;=75),1)+(_xlfn.AGGREGATE(14,6,H:H/(H:H&gt;=37)/(H:H&lt;=75),1)-_xlfn.AGGREGATE(15,6,H:H/(H:H&gt;=37)/(H:H&lt;=75),1))/4,2,IF(H13&lt;=_xlfn.AGGREGATE(15,6,H:H/(H:H&gt;=37)/(H:H&lt;=75),1)+(_xlfn.AGGREGATE(14,6,H:H/(H:H&gt;=37)/(H:H&lt;=75),1)-_xlfn.AGGREGATE(15,6,H:H/(H:H&gt;=37)/(H:H&lt;=75),1))/2,3,IF(H13&lt;=_xlfn.AGGREGATE(15,6,H:H/(H:H&gt;=37)/(H:H&lt;=75),1)+3*(_xlfn.AGGREGATE(14,6,H:H/(H:H&gt;=37)/(H:H&lt;=75),1)-_xlfn.AGGREGATE(15,6,H:H/(H:H&gt;=37)/(H:H&lt;=75),1))/4,4,5)))))</f>
        <v/>
      </c>
      <c r="J13" t="str">
        <f t="shared" si="1"/>
        <v/>
      </c>
    </row>
    <row r="14" spans="1:10" x14ac:dyDescent="0.3">
      <c r="A14" s="4">
        <v>13</v>
      </c>
      <c r="B14" s="5" t="s">
        <v>12</v>
      </c>
      <c r="C14" s="12"/>
      <c r="D14" s="14"/>
      <c r="E14" s="14"/>
      <c r="F14" s="9">
        <v>31</v>
      </c>
      <c r="G14">
        <f t="shared" si="0"/>
        <v>4</v>
      </c>
      <c r="I14" t="str" cm="1">
        <f t="array" ref="I14">IF(OR(H14&lt;1,H14&gt;75),"",IF(H14&lt;=37,1,IF(H14&lt;=_xlfn.AGGREGATE(15,6,H:H/(H:H&gt;=37)/(H:H&lt;=75),1)+(_xlfn.AGGREGATE(14,6,H:H/(H:H&gt;=37)/(H:H&lt;=75),1)-_xlfn.AGGREGATE(15,6,H:H/(H:H&gt;=37)/(H:H&lt;=75),1))/4,2,IF(H14&lt;=_xlfn.AGGREGATE(15,6,H:H/(H:H&gt;=37)/(H:H&lt;=75),1)+(_xlfn.AGGREGATE(14,6,H:H/(H:H&gt;=37)/(H:H&lt;=75),1)-_xlfn.AGGREGATE(15,6,H:H/(H:H&gt;=37)/(H:H&lt;=75),1))/2,3,IF(H14&lt;=_xlfn.AGGREGATE(15,6,H:H/(H:H&gt;=37)/(H:H&lt;=75),1)+3*(_xlfn.AGGREGATE(14,6,H:H/(H:H&gt;=37)/(H:H&lt;=75),1)-_xlfn.AGGREGATE(15,6,H:H/(H:H&gt;=37)/(H:H&lt;=75),1))/4,4,5)))))</f>
        <v/>
      </c>
      <c r="J14" t="str">
        <f t="shared" si="1"/>
        <v/>
      </c>
    </row>
    <row r="15" spans="1:10" x14ac:dyDescent="0.3">
      <c r="A15" s="4">
        <v>14</v>
      </c>
      <c r="B15" s="5" t="s">
        <v>13</v>
      </c>
      <c r="C15" s="12"/>
      <c r="D15" s="14"/>
      <c r="E15" s="14"/>
      <c r="F15" s="1">
        <v>26</v>
      </c>
      <c r="G15">
        <f t="shared" si="0"/>
        <v>3</v>
      </c>
      <c r="I15" t="str" cm="1">
        <f t="array" ref="I15">IF(OR(H15&lt;1,H15&gt;75),"",IF(H15&lt;=37,1,IF(H15&lt;=_xlfn.AGGREGATE(15,6,H:H/(H:H&gt;=37)/(H:H&lt;=75),1)+(_xlfn.AGGREGATE(14,6,H:H/(H:H&gt;=37)/(H:H&lt;=75),1)-_xlfn.AGGREGATE(15,6,H:H/(H:H&gt;=37)/(H:H&lt;=75),1))/4,2,IF(H15&lt;=_xlfn.AGGREGATE(15,6,H:H/(H:H&gt;=37)/(H:H&lt;=75),1)+(_xlfn.AGGREGATE(14,6,H:H/(H:H&gt;=37)/(H:H&lt;=75),1)-_xlfn.AGGREGATE(15,6,H:H/(H:H&gt;=37)/(H:H&lt;=75),1))/2,3,IF(H15&lt;=_xlfn.AGGREGATE(15,6,H:H/(H:H&gt;=37)/(H:H&lt;=75),1)+3*(_xlfn.AGGREGATE(14,6,H:H/(H:H&gt;=37)/(H:H&lt;=75),1)-_xlfn.AGGREGATE(15,6,H:H/(H:H&gt;=37)/(H:H&lt;=75),1))/4,4,5)))))</f>
        <v/>
      </c>
      <c r="J15" t="str">
        <f t="shared" si="1"/>
        <v/>
      </c>
    </row>
    <row r="16" spans="1:10" x14ac:dyDescent="0.3">
      <c r="A16" s="4">
        <v>15</v>
      </c>
      <c r="B16" s="5" t="s">
        <v>14</v>
      </c>
      <c r="C16" s="12"/>
      <c r="D16" s="14"/>
      <c r="E16" s="14"/>
      <c r="F16" s="1">
        <v>34</v>
      </c>
      <c r="G16">
        <f t="shared" si="0"/>
        <v>5</v>
      </c>
      <c r="I16" t="str" cm="1">
        <f t="array" ref="I16">IF(OR(H16&lt;1,H16&gt;75),"",IF(H16&lt;=37,1,IF(H16&lt;=_xlfn.AGGREGATE(15,6,H:H/(H:H&gt;=37)/(H:H&lt;=75),1)+(_xlfn.AGGREGATE(14,6,H:H/(H:H&gt;=37)/(H:H&lt;=75),1)-_xlfn.AGGREGATE(15,6,H:H/(H:H&gt;=37)/(H:H&lt;=75),1))/4,2,IF(H16&lt;=_xlfn.AGGREGATE(15,6,H:H/(H:H&gt;=37)/(H:H&lt;=75),1)+(_xlfn.AGGREGATE(14,6,H:H/(H:H&gt;=37)/(H:H&lt;=75),1)-_xlfn.AGGREGATE(15,6,H:H/(H:H&gt;=37)/(H:H&lt;=75),1))/2,3,IF(H16&lt;=_xlfn.AGGREGATE(15,6,H:H/(H:H&gt;=37)/(H:H&lt;=75),1)+3*(_xlfn.AGGREGATE(14,6,H:H/(H:H&gt;=37)/(H:H&lt;=75),1)-_xlfn.AGGREGATE(15,6,H:H/(H:H&gt;=37)/(H:H&lt;=75),1))/4,4,5)))))</f>
        <v/>
      </c>
      <c r="J16" t="str">
        <f t="shared" si="1"/>
        <v/>
      </c>
    </row>
    <row r="17" spans="1:10" x14ac:dyDescent="0.3">
      <c r="A17" s="4">
        <v>16</v>
      </c>
      <c r="B17" s="5" t="s">
        <v>15</v>
      </c>
      <c r="C17" s="12"/>
      <c r="D17" s="14"/>
      <c r="E17" s="14"/>
      <c r="F17" s="9">
        <v>23</v>
      </c>
      <c r="G17">
        <f t="shared" si="0"/>
        <v>2</v>
      </c>
      <c r="I17" t="str" cm="1">
        <f t="array" ref="I17">IF(OR(H17&lt;1,H17&gt;75),"",IF(H17&lt;=37,1,IF(H17&lt;=_xlfn.AGGREGATE(15,6,H:H/(H:H&gt;=37)/(H:H&lt;=75),1)+(_xlfn.AGGREGATE(14,6,H:H/(H:H&gt;=37)/(H:H&lt;=75),1)-_xlfn.AGGREGATE(15,6,H:H/(H:H&gt;=37)/(H:H&lt;=75),1))/4,2,IF(H17&lt;=_xlfn.AGGREGATE(15,6,H:H/(H:H&gt;=37)/(H:H&lt;=75),1)+(_xlfn.AGGREGATE(14,6,H:H/(H:H&gt;=37)/(H:H&lt;=75),1)-_xlfn.AGGREGATE(15,6,H:H/(H:H&gt;=37)/(H:H&lt;=75),1))/2,3,IF(H17&lt;=_xlfn.AGGREGATE(15,6,H:H/(H:H&gt;=37)/(H:H&lt;=75),1)+3*(_xlfn.AGGREGATE(14,6,H:H/(H:H&gt;=37)/(H:H&lt;=75),1)-_xlfn.AGGREGATE(15,6,H:H/(H:H&gt;=37)/(H:H&lt;=75),1))/4,4,5)))))</f>
        <v/>
      </c>
      <c r="J17" t="str">
        <f t="shared" si="1"/>
        <v/>
      </c>
    </row>
    <row r="18" spans="1:10" x14ac:dyDescent="0.3">
      <c r="A18" s="4">
        <v>17</v>
      </c>
      <c r="B18" s="6" t="s">
        <v>22</v>
      </c>
      <c r="C18" s="16" t="s">
        <v>24</v>
      </c>
      <c r="D18" s="14"/>
      <c r="E18" s="14"/>
      <c r="G18" t="str">
        <f t="shared" si="0"/>
        <v/>
      </c>
      <c r="I18" t="str" cm="1">
        <f t="array" ref="I18">IF(OR(H18&lt;1,H18&gt;75),"",IF(H18&lt;=37,1,IF(H18&lt;=_xlfn.AGGREGATE(15,6,H:H/(H:H&gt;=37)/(H:H&lt;=75),1)+(_xlfn.AGGREGATE(14,6,H:H/(H:H&gt;=37)/(H:H&lt;=75),1)-_xlfn.AGGREGATE(15,6,H:H/(H:H&gt;=37)/(H:H&lt;=75),1))/4,2,IF(H18&lt;=_xlfn.AGGREGATE(15,6,H:H/(H:H&gt;=37)/(H:H&lt;=75),1)+(_xlfn.AGGREGATE(14,6,H:H/(H:H&gt;=37)/(H:H&lt;=75),1)-_xlfn.AGGREGATE(15,6,H:H/(H:H&gt;=37)/(H:H&lt;=75),1))/2,3,IF(H18&lt;=_xlfn.AGGREGATE(15,6,H:H/(H:H&gt;=37)/(H:H&lt;=75),1)+3*(_xlfn.AGGREGATE(14,6,H:H/(H:H&gt;=37)/(H:H&lt;=75),1)-_xlfn.AGGREGATE(15,6,H:H/(H:H&gt;=37)/(H:H&lt;=75),1))/4,4,5)))))</f>
        <v/>
      </c>
      <c r="J18" t="str">
        <f t="shared" si="1"/>
        <v/>
      </c>
    </row>
    <row r="19" spans="1:10" x14ac:dyDescent="0.3">
      <c r="A19" s="4">
        <v>18</v>
      </c>
      <c r="B19" s="5" t="s">
        <v>16</v>
      </c>
      <c r="C19" s="12"/>
      <c r="D19" s="14"/>
      <c r="E19" s="14"/>
      <c r="G19" t="str">
        <f t="shared" si="0"/>
        <v/>
      </c>
      <c r="I19" t="str" cm="1">
        <f t="array" ref="I19">IF(OR(H19&lt;1,H19&gt;75),"",IF(H19&lt;=37,1,IF(H19&lt;=_xlfn.AGGREGATE(15,6,H:H/(H:H&gt;=37)/(H:H&lt;=75),1)+(_xlfn.AGGREGATE(14,6,H:H/(H:H&gt;=37)/(H:H&lt;=75),1)-_xlfn.AGGREGATE(15,6,H:H/(H:H&gt;=37)/(H:H&lt;=75),1))/4,2,IF(H19&lt;=_xlfn.AGGREGATE(15,6,H:H/(H:H&gt;=37)/(H:H&lt;=75),1)+(_xlfn.AGGREGATE(14,6,H:H/(H:H&gt;=37)/(H:H&lt;=75),1)-_xlfn.AGGREGATE(15,6,H:H/(H:H&gt;=37)/(H:H&lt;=75),1))/2,3,IF(H19&lt;=_xlfn.AGGREGATE(15,6,H:H/(H:H&gt;=37)/(H:H&lt;=75),1)+3*(_xlfn.AGGREGATE(14,6,H:H/(H:H&gt;=37)/(H:H&lt;=75),1)-_xlfn.AGGREGATE(15,6,H:H/(H:H&gt;=37)/(H:H&lt;=75),1))/4,4,5)))))</f>
        <v/>
      </c>
      <c r="J19" t="str">
        <f t="shared" si="1"/>
        <v/>
      </c>
    </row>
    <row r="20" spans="1:10" x14ac:dyDescent="0.3">
      <c r="A20" s="4">
        <v>19</v>
      </c>
      <c r="B20" s="5" t="s">
        <v>17</v>
      </c>
      <c r="C20" s="12"/>
      <c r="D20" s="14"/>
      <c r="E20" s="14"/>
      <c r="F20" s="9">
        <v>27</v>
      </c>
      <c r="G20">
        <f t="shared" si="0"/>
        <v>3</v>
      </c>
      <c r="I20" t="str" cm="1">
        <f t="array" ref="I20">IF(OR(H20&lt;1,H20&gt;75),"",IF(H20&lt;=37,1,IF(H20&lt;=_xlfn.AGGREGATE(15,6,H:H/(H:H&gt;=37)/(H:H&lt;=75),1)+(_xlfn.AGGREGATE(14,6,H:H/(H:H&gt;=37)/(H:H&lt;=75),1)-_xlfn.AGGREGATE(15,6,H:H/(H:H&gt;=37)/(H:H&lt;=75),1))/4,2,IF(H20&lt;=_xlfn.AGGREGATE(15,6,H:H/(H:H&gt;=37)/(H:H&lt;=75),1)+(_xlfn.AGGREGATE(14,6,H:H/(H:H&gt;=37)/(H:H&lt;=75),1)-_xlfn.AGGREGATE(15,6,H:H/(H:H&gt;=37)/(H:H&lt;=75),1))/2,3,IF(H20&lt;=_xlfn.AGGREGATE(15,6,H:H/(H:H&gt;=37)/(H:H&lt;=75),1)+3*(_xlfn.AGGREGATE(14,6,H:H/(H:H&gt;=37)/(H:H&lt;=75),1)-_xlfn.AGGREGATE(15,6,H:H/(H:H&gt;=37)/(H:H&lt;=75),1))/4,4,5)))))</f>
        <v/>
      </c>
      <c r="J20" t="str">
        <f t="shared" si="1"/>
        <v/>
      </c>
    </row>
    <row r="21" spans="1:10" x14ac:dyDescent="0.3">
      <c r="A21" s="4">
        <v>20</v>
      </c>
      <c r="B21" s="7" t="s">
        <v>23</v>
      </c>
      <c r="C21" s="17" t="s">
        <v>24</v>
      </c>
      <c r="D21" s="14"/>
      <c r="E21" s="14"/>
      <c r="F21" s="1">
        <v>30</v>
      </c>
      <c r="G21">
        <f t="shared" si="0"/>
        <v>4</v>
      </c>
      <c r="I21" t="str" cm="1">
        <f t="array" ref="I21">IF(OR(H21&lt;1,H21&gt;75),"",IF(H21&lt;=37,1,IF(H21&lt;=_xlfn.AGGREGATE(15,6,H:H/(H:H&gt;=37)/(H:H&lt;=75),1)+(_xlfn.AGGREGATE(14,6,H:H/(H:H&gt;=37)/(H:H&lt;=75),1)-_xlfn.AGGREGATE(15,6,H:H/(H:H&gt;=37)/(H:H&lt;=75),1))/4,2,IF(H21&lt;=_xlfn.AGGREGATE(15,6,H:H/(H:H&gt;=37)/(H:H&lt;=75),1)+(_xlfn.AGGREGATE(14,6,H:H/(H:H&gt;=37)/(H:H&lt;=75),1)-_xlfn.AGGREGATE(15,6,H:H/(H:H&gt;=37)/(H:H&lt;=75),1))/2,3,IF(H21&lt;=_xlfn.AGGREGATE(15,6,H:H/(H:H&gt;=37)/(H:H&lt;=75),1)+3*(_xlfn.AGGREGATE(14,6,H:H/(H:H&gt;=37)/(H:H&lt;=75),1)-_xlfn.AGGREGATE(15,6,H:H/(H:H&gt;=37)/(H:H&lt;=75),1))/4,4,5)))))</f>
        <v/>
      </c>
      <c r="J21" t="str">
        <f t="shared" si="1"/>
        <v/>
      </c>
    </row>
    <row r="22" spans="1:10" x14ac:dyDescent="0.3">
      <c r="A22" s="4">
        <v>21</v>
      </c>
      <c r="B22" s="5" t="s">
        <v>18</v>
      </c>
      <c r="C22" s="12"/>
      <c r="D22" s="14"/>
      <c r="E22" s="14"/>
      <c r="F22" s="1">
        <v>21</v>
      </c>
      <c r="G22">
        <f t="shared" si="0"/>
        <v>2</v>
      </c>
      <c r="I22" t="str" cm="1">
        <f t="array" ref="I22">IF(OR(H22&lt;1,H22&gt;75),"",IF(H22&lt;=37,1,IF(H22&lt;=_xlfn.AGGREGATE(15,6,H:H/(H:H&gt;=37)/(H:H&lt;=75),1)+(_xlfn.AGGREGATE(14,6,H:H/(H:H&gt;=37)/(H:H&lt;=75),1)-_xlfn.AGGREGATE(15,6,H:H/(H:H&gt;=37)/(H:H&lt;=75),1))/4,2,IF(H22&lt;=_xlfn.AGGREGATE(15,6,H:H/(H:H&gt;=37)/(H:H&lt;=75),1)+(_xlfn.AGGREGATE(14,6,H:H/(H:H&gt;=37)/(H:H&lt;=75),1)-_xlfn.AGGREGATE(15,6,H:H/(H:H&gt;=37)/(H:H&lt;=75),1))/2,3,IF(H22&lt;=_xlfn.AGGREGATE(15,6,H:H/(H:H&gt;=37)/(H:H&lt;=75),1)+3*(_xlfn.AGGREGATE(14,6,H:H/(H:H&gt;=37)/(H:H&lt;=75),1)-_xlfn.AGGREGATE(15,6,H:H/(H:H&gt;=37)/(H:H&lt;=75),1))/4,4,5)))))</f>
        <v/>
      </c>
      <c r="J22" t="str">
        <f t="shared" si="1"/>
        <v/>
      </c>
    </row>
    <row r="23" spans="1:10" x14ac:dyDescent="0.3">
      <c r="A23" s="4">
        <v>22</v>
      </c>
      <c r="B23" s="5" t="s">
        <v>19</v>
      </c>
      <c r="C23" s="12"/>
      <c r="D23" s="14"/>
      <c r="E23" s="14"/>
      <c r="F23" s="9">
        <v>27</v>
      </c>
      <c r="G23">
        <f t="shared" si="0"/>
        <v>3</v>
      </c>
      <c r="I23" t="str" cm="1">
        <f t="array" ref="I23">IF(OR(H23&lt;1,H23&gt;75),"",IF(H23&lt;=37,1,IF(H23&lt;=_xlfn.AGGREGATE(15,6,H:H/(H:H&gt;=37)/(H:H&lt;=75),1)+(_xlfn.AGGREGATE(14,6,H:H/(H:H&gt;=37)/(H:H&lt;=75),1)-_xlfn.AGGREGATE(15,6,H:H/(H:H&gt;=37)/(H:H&lt;=75),1))/4,2,IF(H23&lt;=_xlfn.AGGREGATE(15,6,H:H/(H:H&gt;=37)/(H:H&lt;=75),1)+(_xlfn.AGGREGATE(14,6,H:H/(H:H&gt;=37)/(H:H&lt;=75),1)-_xlfn.AGGREGATE(15,6,H:H/(H:H&gt;=37)/(H:H&lt;=75),1))/2,3,IF(H23&lt;=_xlfn.AGGREGATE(15,6,H:H/(H:H&gt;=37)/(H:H&lt;=75),1)+3*(_xlfn.AGGREGATE(14,6,H:H/(H:H&gt;=37)/(H:H&lt;=75),1)-_xlfn.AGGREGATE(15,6,H:H/(H:H&gt;=37)/(H:H&lt;=75),1))/4,4,5)))))</f>
        <v/>
      </c>
      <c r="J23" t="str">
        <f t="shared" si="1"/>
        <v/>
      </c>
    </row>
    <row r="24" spans="1:10" x14ac:dyDescent="0.3">
      <c r="A24" s="4">
        <v>23</v>
      </c>
      <c r="B24" s="5" t="s">
        <v>20</v>
      </c>
      <c r="C24" s="12"/>
      <c r="D24" s="14"/>
      <c r="E24" s="14"/>
      <c r="F24" s="1">
        <v>27</v>
      </c>
      <c r="G24">
        <f t="shared" si="0"/>
        <v>3</v>
      </c>
      <c r="I24" t="str" cm="1">
        <f t="array" ref="I24">IF(OR(H24&lt;1,H24&gt;75),"",IF(H24&lt;=37,1,IF(H24&lt;=_xlfn.AGGREGATE(15,6,H:H/(H:H&gt;=37)/(H:H&lt;=75),1)+(_xlfn.AGGREGATE(14,6,H:H/(H:H&gt;=37)/(H:H&lt;=75),1)-_xlfn.AGGREGATE(15,6,H:H/(H:H&gt;=37)/(H:H&lt;=75),1))/4,2,IF(H24&lt;=_xlfn.AGGREGATE(15,6,H:H/(H:H&gt;=37)/(H:H&lt;=75),1)+(_xlfn.AGGREGATE(14,6,H:H/(H:H&gt;=37)/(H:H&lt;=75),1)-_xlfn.AGGREGATE(15,6,H:H/(H:H&gt;=37)/(H:H&lt;=75),1))/2,3,IF(H24&lt;=_xlfn.AGGREGATE(15,6,H:H/(H:H&gt;=37)/(H:H&lt;=75),1)+3*(_xlfn.AGGREGATE(14,6,H:H/(H:H&gt;=37)/(H:H&lt;=75),1)-_xlfn.AGGREGATE(15,6,H:H/(H:H&gt;=37)/(H:H&lt;=75),1))/4,4,5)))))</f>
        <v/>
      </c>
      <c r="J24" t="str">
        <f t="shared" si="1"/>
        <v/>
      </c>
    </row>
    <row r="25" spans="1:10" x14ac:dyDescent="0.3">
      <c r="A25" s="4">
        <v>24</v>
      </c>
      <c r="B25" s="5">
        <v>63042780</v>
      </c>
      <c r="C25" s="12"/>
      <c r="D25" s="14"/>
      <c r="E25" s="14"/>
      <c r="F25" s="1">
        <v>29</v>
      </c>
      <c r="G25">
        <f t="shared" si="0"/>
        <v>4</v>
      </c>
      <c r="I25" t="str" cm="1">
        <f t="array" ref="I25">IF(OR(H25&lt;1,H25&gt;75),"",IF(H25&lt;=37,1,IF(H25&lt;=_xlfn.AGGREGATE(15,6,H:H/(H:H&gt;=37)/(H:H&lt;=75),1)+(_xlfn.AGGREGATE(14,6,H:H/(H:H&gt;=37)/(H:H&lt;=75),1)-_xlfn.AGGREGATE(15,6,H:H/(H:H&gt;=37)/(H:H&lt;=75),1))/4,2,IF(H25&lt;=_xlfn.AGGREGATE(15,6,H:H/(H:H&gt;=37)/(H:H&lt;=75),1)+(_xlfn.AGGREGATE(14,6,H:H/(H:H&gt;=37)/(H:H&lt;=75),1)-_xlfn.AGGREGATE(15,6,H:H/(H:H&gt;=37)/(H:H&lt;=75),1))/2,3,IF(H25&lt;=_xlfn.AGGREGATE(15,6,H:H/(H:H&gt;=37)/(H:H&lt;=75),1)+3*(_xlfn.AGGREGATE(14,6,H:H/(H:H&gt;=37)/(H:H&lt;=75),1)-_xlfn.AGGREGATE(15,6,H:H/(H:H&gt;=37)/(H:H&lt;=75),1))/4,4,5)))))</f>
        <v/>
      </c>
      <c r="J25" t="str">
        <f t="shared" si="1"/>
        <v/>
      </c>
    </row>
  </sheetData>
  <sheetProtection algorithmName="SHA-512" hashValue="rvj4LjVUDCQ7s2wrmkjkqQ959IiQj/Xz0AyGI7MhZZHH8bFcAvLUpN91bBtfaA8m6lNlUbLfyc49Yb+KY0o1fQ==" saltValue="LcN2whSbE8Aa/IRJiFetWQ==" spinCount="100000" sheet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Ljubo Znaor</dc:creator>
  <cp:lastModifiedBy>Anita Rančić</cp:lastModifiedBy>
  <dcterms:created xsi:type="dcterms:W3CDTF">2025-02-10T21:37:50Z</dcterms:created>
  <dcterms:modified xsi:type="dcterms:W3CDTF">2026-03-12T10:12:17Z</dcterms:modified>
</cp:coreProperties>
</file>